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064" activeTab="0"/>
  </bookViews>
  <sheets>
    <sheet name="Expired by Time" sheetId="1" r:id="rId1"/>
    <sheet name="Expired by Fund" sheetId="2" r:id="rId2"/>
    <sheet name="MA by Buyer" sheetId="3" r:id="rId3"/>
  </sheets>
  <definedNames/>
  <calcPr fullCalcOnLoad="1"/>
</workbook>
</file>

<file path=xl/sharedStrings.xml><?xml version="1.0" encoding="utf-8"?>
<sst xmlns="http://schemas.openxmlformats.org/spreadsheetml/2006/main" count="6948" uniqueCount="1765">
  <si>
    <t>Buyr Nm</t>
  </si>
  <si>
    <t>Doc Dscr</t>
  </si>
  <si>
    <t>Doc Id</t>
  </si>
  <si>
    <t>Efbgn Dt</t>
  </si>
  <si>
    <t>Efend Dt</t>
  </si>
  <si>
    <t>Ma Prch Lmt Am</t>
  </si>
  <si>
    <t>Ord Tot Am</t>
  </si>
  <si>
    <t>Prcu Id</t>
  </si>
  <si>
    <t>Vend Ordered Am</t>
  </si>
  <si>
    <t>Posse Configuration Software &amp; Products</t>
  </si>
  <si>
    <t>Emergency Generator Repair and Maintenance</t>
  </si>
  <si>
    <t>Claudia Morey</t>
  </si>
  <si>
    <t>Valves: Air Release/Vacuum &amp; Combination -Replc *274</t>
  </si>
  <si>
    <t>00000000307</t>
  </si>
  <si>
    <t>413558</t>
  </si>
  <si>
    <t>Sheila Smallwood</t>
  </si>
  <si>
    <t>Pipe Joint Seal - Internal</t>
  </si>
  <si>
    <t>00000000315</t>
  </si>
  <si>
    <t>428577</t>
  </si>
  <si>
    <t>Richard Fields</t>
  </si>
  <si>
    <t>CARTRIDGES, THERMAL PAPER ROLL, CALCULATOR ROLL</t>
  </si>
  <si>
    <t>00000000474</t>
  </si>
  <si>
    <t>927290</t>
  </si>
  <si>
    <t>David Cortinas</t>
  </si>
  <si>
    <t>Develop, Operate, and Manage Food and Beverage Concessions*</t>
  </si>
  <si>
    <t>00008002-KIOSK</t>
  </si>
  <si>
    <t>987808</t>
  </si>
  <si>
    <t>Develop, Operate, and Manage Food and Beverage Concession*</t>
  </si>
  <si>
    <t>00008002-RESTAURANT</t>
  </si>
  <si>
    <t>987756</t>
  </si>
  <si>
    <t>Marci Chrismon</t>
  </si>
  <si>
    <t>Rifle Purchase with Trade-in Allowance</t>
  </si>
  <si>
    <t>2017-00001826</t>
  </si>
  <si>
    <t>862900</t>
  </si>
  <si>
    <t>William Lambert</t>
  </si>
  <si>
    <t>BW1706 - Liquid Ammonia Sulfate</t>
  </si>
  <si>
    <t>2017-00002696</t>
  </si>
  <si>
    <t>908295</t>
  </si>
  <si>
    <t>Anhydrous Ammonia w/ tank evacuation, cleaning, &amp; inspection</t>
  </si>
  <si>
    <t>2018-00004459</t>
  </si>
  <si>
    <t>905977</t>
  </si>
  <si>
    <t>BW1714 Truck Chlorine</t>
  </si>
  <si>
    <t>2018-00004560</t>
  </si>
  <si>
    <t>909377</t>
  </si>
  <si>
    <t>Chemical, Quicklime</t>
  </si>
  <si>
    <t>2018-00005568</t>
  </si>
  <si>
    <t>923669</t>
  </si>
  <si>
    <t>BY1723 Airfield Maintenance</t>
  </si>
  <si>
    <t>AVI-2017-00003165</t>
  </si>
  <si>
    <t>899658</t>
  </si>
  <si>
    <t>Maria Cobar</t>
  </si>
  <si>
    <t>BR1710 - Aviation Shuttle Services at Love Field</t>
  </si>
  <si>
    <t>AVI-2018-00004307</t>
  </si>
  <si>
    <t>930057</t>
  </si>
  <si>
    <t>BY1805 -Stanchions for Dallas Love Field</t>
  </si>
  <si>
    <t>AVI-2018-00004786</t>
  </si>
  <si>
    <t>910082</t>
  </si>
  <si>
    <t>Purafil Canister and Camfil Filters
BI1808</t>
  </si>
  <si>
    <t>AVI-2018-00005173</t>
  </si>
  <si>
    <t>924783</t>
  </si>
  <si>
    <t>Ground Trans. Mgmt. Svcs. at Love Field-Tracking only</t>
  </si>
  <si>
    <t>AVI-2018-00007728</t>
  </si>
  <si>
    <t>976261</t>
  </si>
  <si>
    <t>Deicing chemicals for AVI*</t>
  </si>
  <si>
    <t>AVI-2019-00008572</t>
  </si>
  <si>
    <t>975112</t>
  </si>
  <si>
    <t>Marketing Services at Executive Airport-TRACKING ONLY</t>
  </si>
  <si>
    <t>AVI-2019-00009846</t>
  </si>
  <si>
    <t>1027113</t>
  </si>
  <si>
    <t>Mario Torres</t>
  </si>
  <si>
    <t>Gatorade Powder Beverage Mix</t>
  </si>
  <si>
    <t>B3151273</t>
  </si>
  <si>
    <t>919392</t>
  </si>
  <si>
    <t>Prepared food/party packages for Southern Skates events</t>
  </si>
  <si>
    <t>Event Supply Rentals, One (1) Year agreement</t>
  </si>
  <si>
    <t>B3180147</t>
  </si>
  <si>
    <t>917655</t>
  </si>
  <si>
    <t>Ticket/Coupon/Adm Fees for Child Excursions to AMAZING JAKE'</t>
  </si>
  <si>
    <t>B3180295</t>
  </si>
  <si>
    <t>906204</t>
  </si>
  <si>
    <t>One-Year agreement  HDPE PIPE, TRECHING, ELBOW, ETC....</t>
  </si>
  <si>
    <t>B3180641</t>
  </si>
  <si>
    <t>925392</t>
  </si>
  <si>
    <t>Admissions/Tickets to -Youth Excursion  Futuristics Unlimite</t>
  </si>
  <si>
    <t>B3180724</t>
  </si>
  <si>
    <t>927542</t>
  </si>
  <si>
    <t>General Admission, Students &amp; Adults to CELEBRATION STATION</t>
  </si>
  <si>
    <t>B3180725</t>
  </si>
  <si>
    <t>930649</t>
  </si>
  <si>
    <t>General movie admission (CINEMARK USA, INC., Children &amp; Adul</t>
  </si>
  <si>
    <t>B3180726</t>
  </si>
  <si>
    <t>930472</t>
  </si>
  <si>
    <t>Entertainment &amp; Admissions to ADVENTURE LANDING (1-yr agrmnt</t>
  </si>
  <si>
    <t>B3180727</t>
  </si>
  <si>
    <t>930661</t>
  </si>
  <si>
    <t>General Exhibits (1-year agreement for tickets)</t>
  </si>
  <si>
    <t>B3180741</t>
  </si>
  <si>
    <t>930703</t>
  </si>
  <si>
    <t>Admission and Tour (one-year agreement)</t>
  </si>
  <si>
    <t>B3180743</t>
  </si>
  <si>
    <t>930664</t>
  </si>
  <si>
    <t>African American Museum (tickets for tours. 1-yr agreement)</t>
  </si>
  <si>
    <t>B3180744</t>
  </si>
  <si>
    <t>930744</t>
  </si>
  <si>
    <t>General Museum Exhibits, Students &amp; Adults (Tickets)</t>
  </si>
  <si>
    <t>B3180745</t>
  </si>
  <si>
    <t>931275</t>
  </si>
  <si>
    <t>Admission - Group Rate (one year agreement)</t>
  </si>
  <si>
    <t>B3180746</t>
  </si>
  <si>
    <t>931331</t>
  </si>
  <si>
    <t>General/Special Admission Tickets (Dallas Museum of Art)</t>
  </si>
  <si>
    <t>B3180747</t>
  </si>
  <si>
    <t>931371</t>
  </si>
  <si>
    <t>Admission and Group Tour, Children &amp; Adults (DALLAS HERITAGE</t>
  </si>
  <si>
    <t>B3180748</t>
  </si>
  <si>
    <t>931390</t>
  </si>
  <si>
    <t>Admission &amp; Tours (Dallas Zoo - one year agreement)</t>
  </si>
  <si>
    <t>B3180749</t>
  </si>
  <si>
    <t>931350</t>
  </si>
  <si>
    <t>General Museum Exhibits, Students &amp; Adults (admissions)</t>
  </si>
  <si>
    <t>B3180750</t>
  </si>
  <si>
    <t>931505</t>
  </si>
  <si>
    <t>Admission/Guided Tours, Children/Adults</t>
  </si>
  <si>
    <t>B3180751</t>
  </si>
  <si>
    <t>931704</t>
  </si>
  <si>
    <t>Admission and game package (1-year agreement)</t>
  </si>
  <si>
    <t>B3180809</t>
  </si>
  <si>
    <t>931734</t>
  </si>
  <si>
    <t>General Admission to NICKEL MANIA INC (1-year agreement)</t>
  </si>
  <si>
    <t>B3180810</t>
  </si>
  <si>
    <t>931759</t>
  </si>
  <si>
    <t>Admission/Tours To FRONTIERS OF FLIGHT MUSEUM (1-year agrmnt</t>
  </si>
  <si>
    <t>B3180823</t>
  </si>
  <si>
    <t>931793</t>
  </si>
  <si>
    <t>Movie Making Camp (Tickets)</t>
  </si>
  <si>
    <t>B3180824</t>
  </si>
  <si>
    <t>931824</t>
  </si>
  <si>
    <t>Excursion Admission To MEDIEVAL TIMES DINNER &amp; TOURNAMENT</t>
  </si>
  <si>
    <t>B3180825</t>
  </si>
  <si>
    <t>931961</t>
  </si>
  <si>
    <t>Ticket/Coupon/Adm Fees for Child Excursions (DAVE &amp; BUSTER'S</t>
  </si>
  <si>
    <t>B3180826</t>
  </si>
  <si>
    <t>931303</t>
  </si>
  <si>
    <t>Game Admission Tickets - Youth Excursions (1-year agreement)</t>
  </si>
  <si>
    <t>B3180827</t>
  </si>
  <si>
    <t>931977</t>
  </si>
  <si>
    <t>Tulsa Pro Hoops Admissions (1 Year Agreement)</t>
  </si>
  <si>
    <t>B3180828</t>
  </si>
  <si>
    <t>932258</t>
  </si>
  <si>
    <t>General admission, "The Palace of Wax"</t>
  </si>
  <si>
    <t>B3180829</t>
  </si>
  <si>
    <t>932279</t>
  </si>
  <si>
    <t>General Admission - Youth Excursions (Speed Zone) Tickets</t>
  </si>
  <si>
    <t>B3180830</t>
  </si>
  <si>
    <t>932425</t>
  </si>
  <si>
    <t>Classes at  "JUNIOR PLAYERS GUILD "</t>
  </si>
  <si>
    <t>B3180831</t>
  </si>
  <si>
    <t>932372</t>
  </si>
  <si>
    <t>Bowling field trips 1-Year agreement for tickets (Main Event</t>
  </si>
  <si>
    <t>B3180832</t>
  </si>
  <si>
    <t>932464</t>
  </si>
  <si>
    <t>Send a Kid to Camp Field Trip to Hawaiian Falls in Garland</t>
  </si>
  <si>
    <t>B3181071</t>
  </si>
  <si>
    <t>945753</t>
  </si>
  <si>
    <t>Send a Kid to Camp Field Trip to Hawaiian Falls in Mansfield</t>
  </si>
  <si>
    <t>B3181072</t>
  </si>
  <si>
    <t>943674</t>
  </si>
  <si>
    <t>Send a Kid to Camp Field Trip to Rock N Bowl Arlington</t>
  </si>
  <si>
    <t>B3181073</t>
  </si>
  <si>
    <t>943505</t>
  </si>
  <si>
    <t>Florist Two-year  Agreement</t>
  </si>
  <si>
    <t>B3181083</t>
  </si>
  <si>
    <t>951274</t>
  </si>
  <si>
    <t>APPVD. O. MARQUEZ
SHREDDING SERVICES FOR CTS</t>
  </si>
  <si>
    <t>B3181243</t>
  </si>
  <si>
    <t>956749</t>
  </si>
  <si>
    <t>THREE (3) YEAR AGREEMENT FOR MATTRESS CLOSURES</t>
  </si>
  <si>
    <t>B3190078</t>
  </si>
  <si>
    <t>973483</t>
  </si>
  <si>
    <t>Clarissa Orona</t>
  </si>
  <si>
    <t>Admission, lunch, attractions and video games</t>
  </si>
  <si>
    <t>B3190152</t>
  </si>
  <si>
    <t>1005953</t>
  </si>
  <si>
    <t>Admission and nickels</t>
  </si>
  <si>
    <t>B3190153</t>
  </si>
  <si>
    <t>1005947</t>
  </si>
  <si>
    <t>Admission
Shenaniganz - 1 yr agreement</t>
  </si>
  <si>
    <t>B3190154</t>
  </si>
  <si>
    <t>1005962</t>
  </si>
  <si>
    <t>Admission and Meals</t>
  </si>
  <si>
    <t>B3190155</t>
  </si>
  <si>
    <t>1005993</t>
  </si>
  <si>
    <t>MA under 50K - Dallas Wings WNBA (1 Year Agreement)</t>
  </si>
  <si>
    <t>B3190156</t>
  </si>
  <si>
    <t>1006999</t>
  </si>
  <si>
    <t>Play package and food and drink</t>
  </si>
  <si>
    <t>B3190159</t>
  </si>
  <si>
    <t>1005882</t>
  </si>
  <si>
    <t>MA under 50K - Speed Zone (1 Year Agreement)</t>
  </si>
  <si>
    <t>B3190162</t>
  </si>
  <si>
    <t>1007241</t>
  </si>
  <si>
    <t>MA under 50K - USA Bowl (1 Year Agreement)</t>
  </si>
  <si>
    <t>B3190163</t>
  </si>
  <si>
    <t>1007333</t>
  </si>
  <si>
    <t>MA under 50K - LEGOLAND Discovery Center (1 Year Agreement)</t>
  </si>
  <si>
    <t>B3190164</t>
  </si>
  <si>
    <t>1007139</t>
  </si>
  <si>
    <t>MA under 50K - Nickel Mania - Admission &amp; Tokens (1 yr agree</t>
  </si>
  <si>
    <t>B3190165</t>
  </si>
  <si>
    <t>1007195</t>
  </si>
  <si>
    <t>Access to attractions</t>
  </si>
  <si>
    <t>B3190171</t>
  </si>
  <si>
    <t>1005996</t>
  </si>
  <si>
    <t>Admissions into Adventure Landing (MA Under 50K)</t>
  </si>
  <si>
    <t>B3190172</t>
  </si>
  <si>
    <t>1007128</t>
  </si>
  <si>
    <t>General Admission "The Palace of Wax (MA Under 50K)</t>
  </si>
  <si>
    <t>B3190177</t>
  </si>
  <si>
    <t>1007097</t>
  </si>
  <si>
    <t>MA under 50K - Jumping World (1 Year Agreement)</t>
  </si>
  <si>
    <t>B3190189</t>
  </si>
  <si>
    <t>1007885</t>
  </si>
  <si>
    <t>MA under 50K - Sea Life Grapevine Admission (1 Year Agreemen</t>
  </si>
  <si>
    <t>B3190190</t>
  </si>
  <si>
    <t>1007203</t>
  </si>
  <si>
    <t>MA under 50K - Medieval Times Admission &amp; Meal (1 Year Agree</t>
  </si>
  <si>
    <t>B3190191</t>
  </si>
  <si>
    <t>1007175</t>
  </si>
  <si>
    <t>MA under 50K - Tours of AT&amp;T Stadium, Chil (1 Year Agreement</t>
  </si>
  <si>
    <t>B3190192</t>
  </si>
  <si>
    <t>1008681</t>
  </si>
  <si>
    <t>Admissions in to UTA Planetarium
(MA Under 50K)</t>
  </si>
  <si>
    <t>B3190193</t>
  </si>
  <si>
    <t>1009040</t>
  </si>
  <si>
    <t>Admission</t>
  </si>
  <si>
    <t>B3190198</t>
  </si>
  <si>
    <t>1010380</t>
  </si>
  <si>
    <t>MA under 50k - Dave &amp; Busters - Ticket/Coupon/Adm Fees for C</t>
  </si>
  <si>
    <t>B3190205</t>
  </si>
  <si>
    <t>1004603</t>
  </si>
  <si>
    <t>Admissions into Dallas United Crew (Master Agreement 50K)</t>
  </si>
  <si>
    <t>B3190223</t>
  </si>
  <si>
    <t>1016355</t>
  </si>
  <si>
    <t>Bio Swab  - Item#A-7013
2 YR  Master Agreement</t>
  </si>
  <si>
    <t>FOOD ITEMS-DMO-2 YEARS Food Items for prisoners DMO</t>
  </si>
  <si>
    <t>B6151800</t>
  </si>
  <si>
    <t>924197</t>
  </si>
  <si>
    <t>1 year MA for Polo Shirts for Quartermaster</t>
  </si>
  <si>
    <t>B6152247</t>
  </si>
  <si>
    <t>932184</t>
  </si>
  <si>
    <t>1 year MA for Name Tags for DPD</t>
  </si>
  <si>
    <t>B6152964</t>
  </si>
  <si>
    <t>933693</t>
  </si>
  <si>
    <t>3 year MA for Fatal Plus</t>
  </si>
  <si>
    <t>B6155404</t>
  </si>
  <si>
    <t>960181</t>
  </si>
  <si>
    <t>MA under 50K for Oil, Grease &amp; Lubricants for EFM Only</t>
  </si>
  <si>
    <t>B6157682</t>
  </si>
  <si>
    <t>968316</t>
  </si>
  <si>
    <t>TXDMV VEHICLE REGISTRATION AND TITLE APPLICATION FEE.</t>
  </si>
  <si>
    <t>B6159595</t>
  </si>
  <si>
    <t>988159</t>
  </si>
  <si>
    <t>B6160334</t>
  </si>
  <si>
    <t>994567</t>
  </si>
  <si>
    <t>2 Year MA for CNG Oil</t>
  </si>
  <si>
    <t>B6161457</t>
  </si>
  <si>
    <t>1005474</t>
  </si>
  <si>
    <t>2 year MA for DPD Plaques</t>
  </si>
  <si>
    <t>B6170207</t>
  </si>
  <si>
    <t>830532</t>
  </si>
  <si>
    <t>5 Year Agreement for Dry Ice</t>
  </si>
  <si>
    <t>B6190194</t>
  </si>
  <si>
    <t>974910</t>
  </si>
  <si>
    <t>5 Year Multi-Year File Folders</t>
  </si>
  <si>
    <t>B6190452</t>
  </si>
  <si>
    <t>987732</t>
  </si>
  <si>
    <t>Kids summer camp field trip to Alley Cats Entertainment.</t>
  </si>
  <si>
    <t>B6190897</t>
  </si>
  <si>
    <t>1001170</t>
  </si>
  <si>
    <t>Texas Rangers Baseball Game Admission.
(MA under 50K)</t>
  </si>
  <si>
    <t>B6191016</t>
  </si>
  <si>
    <t>1003315</t>
  </si>
  <si>
    <t>Kids Summer Camp Field Trip to Main Event.</t>
  </si>
  <si>
    <t>B6191026</t>
  </si>
  <si>
    <t>1002844</t>
  </si>
  <si>
    <t>Admission into Dallas Zoo 
(1 Year Agreement)</t>
  </si>
  <si>
    <t>B6191030</t>
  </si>
  <si>
    <t>1002776</t>
  </si>
  <si>
    <t>1 Year Net Straw Agreement</t>
  </si>
  <si>
    <t>B6191077</t>
  </si>
  <si>
    <t>1007740</t>
  </si>
  <si>
    <t>MA under 50K - Studio Movie Grill (1 Year Agreement)</t>
  </si>
  <si>
    <t>B6191082</t>
  </si>
  <si>
    <t>1007858</t>
  </si>
  <si>
    <t>MA under 50K - Strikz Entertainment (1 Year Agreement)</t>
  </si>
  <si>
    <t>B6191150</t>
  </si>
  <si>
    <t>1019265</t>
  </si>
  <si>
    <t>Brittany Rodriguez</t>
  </si>
  <si>
    <t>Admissions to Epic Waters Master Agreement 50K</t>
  </si>
  <si>
    <t>B6200002</t>
  </si>
  <si>
    <t>1035206</t>
  </si>
  <si>
    <t>Specialty Printing</t>
  </si>
  <si>
    <t>B7190001</t>
  </si>
  <si>
    <t>1031306</t>
  </si>
  <si>
    <t>Emily Grose</t>
  </si>
  <si>
    <t>Traffic, Battery Back-Up Systems, Replaces BA1006</t>
  </si>
  <si>
    <t>BA1205</t>
  </si>
  <si>
    <t>503799</t>
  </si>
  <si>
    <t>Traffic Barricades and Warning Lights</t>
  </si>
  <si>
    <t>BA1213</t>
  </si>
  <si>
    <t>459370</t>
  </si>
  <si>
    <t>Guard Rails, Dome Posts, &amp; Guard Rail Comp. Replaces BA1007</t>
  </si>
  <si>
    <t>BA1304</t>
  </si>
  <si>
    <t>547974</t>
  </si>
  <si>
    <t>Fitness &amp; Exercise Equipment Maintenance Repair Serv &amp; Suppl</t>
  </si>
  <si>
    <t>BA1402</t>
  </si>
  <si>
    <t>686327</t>
  </si>
  <si>
    <t>Litter Maintenance Services on Trinity Watershed</t>
  </si>
  <si>
    <t>BA1412</t>
  </si>
  <si>
    <t>618001</t>
  </si>
  <si>
    <t>Pest Control Services (Replaces MA BL1222)</t>
  </si>
  <si>
    <t>BA1502</t>
  </si>
  <si>
    <t>736381</t>
  </si>
  <si>
    <t>Eva Badali</t>
  </si>
  <si>
    <t>Red Cross Certification Cards (Replaced BL1116)</t>
  </si>
  <si>
    <t>BA1507</t>
  </si>
  <si>
    <t>673594</t>
  </si>
  <si>
    <t>Gymnasium Floor Service &amp; Repair</t>
  </si>
  <si>
    <t>BA1518</t>
  </si>
  <si>
    <t>761049</t>
  </si>
  <si>
    <t>Veterinary Drugs &amp; Supplies (supplement to  BL1333)</t>
  </si>
  <si>
    <t>BA1527</t>
  </si>
  <si>
    <t>731396</t>
  </si>
  <si>
    <t>Herbicides and Pesticides</t>
  </si>
  <si>
    <t>BA1601</t>
  </si>
  <si>
    <t>779477</t>
  </si>
  <si>
    <t>Granulated and Liquid Fertilizers</t>
  </si>
  <si>
    <t>BA1602</t>
  </si>
  <si>
    <t>767161</t>
  </si>
  <si>
    <t>Animal Food</t>
  </si>
  <si>
    <t>BA1603</t>
  </si>
  <si>
    <t>796795</t>
  </si>
  <si>
    <t>Coastal Bermuda Hay for DPD only</t>
  </si>
  <si>
    <t>BA1609</t>
  </si>
  <si>
    <t>803968</t>
  </si>
  <si>
    <t>Melissa Anderson</t>
  </si>
  <si>
    <t>Johnson Grass Hay for DFR only</t>
  </si>
  <si>
    <t>BA1609A</t>
  </si>
  <si>
    <t>804008</t>
  </si>
  <si>
    <t>BA1902 Traffic Signal Maintenance Items*</t>
  </si>
  <si>
    <t>BA19-00009155</t>
  </si>
  <si>
    <t>1030194</t>
  </si>
  <si>
    <t>Solar School and Warning Flashers*</t>
  </si>
  <si>
    <t>BA19-00009156</t>
  </si>
  <si>
    <t>1030745</t>
  </si>
  <si>
    <t>Maint. of Fuel Pumps, Dispensing Equipment, Lines&amp;Tanks*</t>
  </si>
  <si>
    <t>BA19-00009333</t>
  </si>
  <si>
    <t>1036166</t>
  </si>
  <si>
    <t>BA1902</t>
  </si>
  <si>
    <t>1017160</t>
  </si>
  <si>
    <t>Spay Neuter Services</t>
  </si>
  <si>
    <t>BAZ1513</t>
  </si>
  <si>
    <t>817602</t>
  </si>
  <si>
    <t>Waste, Hazardous and Non Hazardous Waste Removal and Dispos</t>
  </si>
  <si>
    <t>Waste, Scrap Tire Removal</t>
  </si>
  <si>
    <t>Fees - Dallas County Filing</t>
  </si>
  <si>
    <t>Sod Pick-Up &amp; Delivery</t>
  </si>
  <si>
    <t>BC1603</t>
  </si>
  <si>
    <t>816128</t>
  </si>
  <si>
    <t>Mulch Materials</t>
  </si>
  <si>
    <t>BC1608</t>
  </si>
  <si>
    <t>816261</t>
  </si>
  <si>
    <t>Pressure Washing, Scraping, and Sweeping Services*</t>
  </si>
  <si>
    <t>BC19-00010625</t>
  </si>
  <si>
    <t>1038684</t>
  </si>
  <si>
    <t>ILA w/ Fort Worth-Tree Removal and Pruning Services SAN*</t>
  </si>
  <si>
    <t>BC19-00011334</t>
  </si>
  <si>
    <t>1034251</t>
  </si>
  <si>
    <t>Grounds Maintenance, Xeriscaping &amp; Flower Beds DWU</t>
  </si>
  <si>
    <t>BCZ1602</t>
  </si>
  <si>
    <t>844158</t>
  </si>
  <si>
    <t>Interior Landscaping Services &amp; Plant Purchase</t>
  </si>
  <si>
    <t>BCZ1605</t>
  </si>
  <si>
    <t>846218</t>
  </si>
  <si>
    <t>GROUNDS MAINTENANCE, LEVEES, STREETS, HENSLEY FIELD, SANITAT</t>
  </si>
  <si>
    <t>BCZ1607</t>
  </si>
  <si>
    <t>844436</t>
  </si>
  <si>
    <t>Anthracite Filter Media</t>
  </si>
  <si>
    <t>Demolition Services</t>
  </si>
  <si>
    <t>Chemical, Hydrofluosilicic Acid (Fluoride)</t>
  </si>
  <si>
    <t>Chemical, Dipotassium Orthophosphate</t>
  </si>
  <si>
    <t>Waste,Removal of Water&amp;Fuel from Storage Tank&amp;Contain.Vault</t>
  </si>
  <si>
    <t>BD1201</t>
  </si>
  <si>
    <t>461196</t>
  </si>
  <si>
    <t>Chemical, Liquid Ferrous Iron Salt</t>
  </si>
  <si>
    <t>Maintenance of Fuel Pumps, Dispensing Equipment, Lines&amp;Tanks</t>
  </si>
  <si>
    <t>Sand Trap, Grease Trap, Interceptor &amp; Septic Tnk Clng Svcs.</t>
  </si>
  <si>
    <t>Fuel, Motor Fuel (Unleaded and Diesel Fuels)</t>
  </si>
  <si>
    <t>BD1402</t>
  </si>
  <si>
    <t>624460</t>
  </si>
  <si>
    <t>Print and Mail Certified Notices for DPD Auto Pound</t>
  </si>
  <si>
    <t>Franchise Fees Compliance &amp; Recovery Services</t>
  </si>
  <si>
    <t>BDZ1326</t>
  </si>
  <si>
    <t>675300</t>
  </si>
  <si>
    <t>Locksmith Services</t>
  </si>
  <si>
    <t>BE1501</t>
  </si>
  <si>
    <t>764607</t>
  </si>
  <si>
    <t>Paint &amp; Sundries</t>
  </si>
  <si>
    <t>BE1503</t>
  </si>
  <si>
    <t>777974</t>
  </si>
  <si>
    <t>Hand &amp; Power Tools</t>
  </si>
  <si>
    <t>BE1504</t>
  </si>
  <si>
    <t>779023</t>
  </si>
  <si>
    <t>Window Glass Replacement</t>
  </si>
  <si>
    <t>Temporary Industrial Labor-Sanitation Svcs-replaces BA1004</t>
  </si>
  <si>
    <t>BEZ1605</t>
  </si>
  <si>
    <t>803944</t>
  </si>
  <si>
    <t>Temporary Day Labor (Citywide)</t>
  </si>
  <si>
    <t>BEZ1606</t>
  </si>
  <si>
    <t>827920</t>
  </si>
  <si>
    <t>Temporary Labor - Clerical &amp; Professional.Replaces BKZ1313</t>
  </si>
  <si>
    <t>BEZ1607</t>
  </si>
  <si>
    <t>842443</t>
  </si>
  <si>
    <t>Fuel, Jet "A" Aviation</t>
  </si>
  <si>
    <t>BF1201</t>
  </si>
  <si>
    <t>525344</t>
  </si>
  <si>
    <t>Douglas Shelton</t>
  </si>
  <si>
    <t>Bedding Plants, Seed and Trees</t>
  </si>
  <si>
    <t>BF1410</t>
  </si>
  <si>
    <t>702484</t>
  </si>
  <si>
    <t>Grounds Maintenance Service for Dallas Public Libraries</t>
  </si>
  <si>
    <t>Grounds Maintenance - Litter Pick-Up</t>
  </si>
  <si>
    <t>BF1516</t>
  </si>
  <si>
    <t>767116</t>
  </si>
  <si>
    <t>Yard Waste Grinding</t>
  </si>
  <si>
    <t>BF1518</t>
  </si>
  <si>
    <t>766181</t>
  </si>
  <si>
    <t>Grounds Maintenance Services for TxDOT</t>
  </si>
  <si>
    <t>BF1526</t>
  </si>
  <si>
    <t>749434</t>
  </si>
  <si>
    <t>Alarm Services</t>
  </si>
  <si>
    <t>BFZ1502</t>
  </si>
  <si>
    <t>770209</t>
  </si>
  <si>
    <t>Central Utilities Plant Maintenance</t>
  </si>
  <si>
    <t>BFZ1504</t>
  </si>
  <si>
    <t>737754</t>
  </si>
  <si>
    <t>Badging Materials Love Field</t>
  </si>
  <si>
    <t>BH1508</t>
  </si>
  <si>
    <t>725279</t>
  </si>
  <si>
    <t>Outdoor Warning Siren Maintenance</t>
  </si>
  <si>
    <t>BH1511</t>
  </si>
  <si>
    <t>730900</t>
  </si>
  <si>
    <t>Digital In-Car Camera &amp; Recording System USE 2ND VENDOR ACCT</t>
  </si>
  <si>
    <t>BHZ1016</t>
  </si>
  <si>
    <t>414887</t>
  </si>
  <si>
    <t>Acquisition of Video Surveillance System</t>
  </si>
  <si>
    <t>Theresa Mackey</t>
  </si>
  <si>
    <t>BHZ1214A</t>
  </si>
  <si>
    <t>679036</t>
  </si>
  <si>
    <t>Armored Car Services</t>
  </si>
  <si>
    <t>BHZ1303</t>
  </si>
  <si>
    <t>589621</t>
  </si>
  <si>
    <t>Adv. Concession Love Field - rev. generating. tracking only</t>
  </si>
  <si>
    <t>BHZ1306</t>
  </si>
  <si>
    <t>711874</t>
  </si>
  <si>
    <t>Microwave Data Replacement</t>
  </si>
  <si>
    <t>BHZ1314</t>
  </si>
  <si>
    <t>613622</t>
  </si>
  <si>
    <t>Collections - Court &amp; Detention 
For tracking purposes only</t>
  </si>
  <si>
    <t>BHZ1404</t>
  </si>
  <si>
    <t>713967</t>
  </si>
  <si>
    <t>Employee Benefits Consultant-For Tracking Purposes Only</t>
  </si>
  <si>
    <t>BHZ1420</t>
  </si>
  <si>
    <t>966582</t>
  </si>
  <si>
    <t>Audible Paging System- Maintenance</t>
  </si>
  <si>
    <t>BHZ1501</t>
  </si>
  <si>
    <t>744586</t>
  </si>
  <si>
    <t>tower repair &amp; services</t>
  </si>
  <si>
    <t>BHZ1504</t>
  </si>
  <si>
    <t>707393</t>
  </si>
  <si>
    <t>Network &amp; Data Cabling</t>
  </si>
  <si>
    <t>BHZ1513</t>
  </si>
  <si>
    <t>729277</t>
  </si>
  <si>
    <t>BHZ1518 MDC's- all requests must go through CIS</t>
  </si>
  <si>
    <t>BHZ1518</t>
  </si>
  <si>
    <t>783386</t>
  </si>
  <si>
    <t>Desk top services</t>
  </si>
  <si>
    <t>BHZ1520</t>
  </si>
  <si>
    <t>794253</t>
  </si>
  <si>
    <t>BHZ1614 Temp Stagehand, Tech Labor &amp; Set-Up Labor Services</t>
  </si>
  <si>
    <t>BHZ1614</t>
  </si>
  <si>
    <t>843340</t>
  </si>
  <si>
    <t>Heavy Equipment Rental</t>
  </si>
  <si>
    <t>Radiator Repair</t>
  </si>
  <si>
    <t>BJ1326</t>
  </si>
  <si>
    <t>589982</t>
  </si>
  <si>
    <t>Automatic Transmission Repair</t>
  </si>
  <si>
    <t>BJ1403</t>
  </si>
  <si>
    <t>619076</t>
  </si>
  <si>
    <t>TX Dept. of Motor Vehicles - Background Checks</t>
  </si>
  <si>
    <t>Richard Matthews</t>
  </si>
  <si>
    <t>Vehicle Emissions Test</t>
  </si>
  <si>
    <t>BJ1510</t>
  </si>
  <si>
    <t>675368</t>
  </si>
  <si>
    <t>Helicopter Search Light</t>
  </si>
  <si>
    <t>BJ1513</t>
  </si>
  <si>
    <t>685421</t>
  </si>
  <si>
    <t>Love Field ATM Concession Contract</t>
  </si>
  <si>
    <t>BJZ1303</t>
  </si>
  <si>
    <t>539411</t>
  </si>
  <si>
    <t>BK1327 Hot Water and Steam Boiler Maintenance and Parts.</t>
  </si>
  <si>
    <t>BK1327</t>
  </si>
  <si>
    <t>631003</t>
  </si>
  <si>
    <t>BK1511</t>
  </si>
  <si>
    <t>720888</t>
  </si>
  <si>
    <t>Background Screening Checks</t>
  </si>
  <si>
    <t>BK1707</t>
  </si>
  <si>
    <t>839843</t>
  </si>
  <si>
    <t>Grounds Maintenance for PKR, BDS, SAN locations</t>
  </si>
  <si>
    <t>BK190009791</t>
  </si>
  <si>
    <t>1023927</t>
  </si>
  <si>
    <t>Defensive Driving Training Materials-Nat. Safety Council</t>
  </si>
  <si>
    <t>BK1901</t>
  </si>
  <si>
    <t>968312</t>
  </si>
  <si>
    <t>Disclosure Counsel Services. For Tracking Only</t>
  </si>
  <si>
    <t>BKZ1445</t>
  </si>
  <si>
    <t>1012611</t>
  </si>
  <si>
    <t>Fees for Services Cost/Revenue Study-For Tracking only</t>
  </si>
  <si>
    <t>BKZ1514</t>
  </si>
  <si>
    <t>734855</t>
  </si>
  <si>
    <t>Trustee Services-PKR Trust Fund-Tracking Purposes Only</t>
  </si>
  <si>
    <t>BKZ1516</t>
  </si>
  <si>
    <t>739478</t>
  </si>
  <si>
    <t>Audit Services-For tracking purposes only</t>
  </si>
  <si>
    <t>BKZ1517</t>
  </si>
  <si>
    <t>743191</t>
  </si>
  <si>
    <t>Sales Tax Use Compliance-For Tracking Use Only</t>
  </si>
  <si>
    <t>BKZ1518</t>
  </si>
  <si>
    <t>826751</t>
  </si>
  <si>
    <t>Parking Services-For Tracking Purposes Only</t>
  </si>
  <si>
    <t>BKZ1521A</t>
  </si>
  <si>
    <t>853564</t>
  </si>
  <si>
    <t>Life Insurance-For Tracking Purposes only</t>
  </si>
  <si>
    <t>BKZ1523</t>
  </si>
  <si>
    <t>841961</t>
  </si>
  <si>
    <t>DWU Collections-For Tracking Purposes Only.</t>
  </si>
  <si>
    <t>BKZ1524</t>
  </si>
  <si>
    <t>807720</t>
  </si>
  <si>
    <t>Auctioneer Services-For Tracking only</t>
  </si>
  <si>
    <t>BKZ1525</t>
  </si>
  <si>
    <t>806615</t>
  </si>
  <si>
    <t>Merchants Services-Credit Card Processing-Tracking Only</t>
  </si>
  <si>
    <t>BKZ1527</t>
  </si>
  <si>
    <t>789189</t>
  </si>
  <si>
    <t>Master Municipal Lease-For Tracking Purposes Only</t>
  </si>
  <si>
    <t>BKZ1528</t>
  </si>
  <si>
    <t>731222</t>
  </si>
  <si>
    <t>BKZ1532-Bond Counsel Services-For Tracking Purposes only</t>
  </si>
  <si>
    <t>BKZ1532</t>
  </si>
  <si>
    <t>730946</t>
  </si>
  <si>
    <t>Independent Medical Review Services</t>
  </si>
  <si>
    <t>BKZ1534</t>
  </si>
  <si>
    <t>810390</t>
  </si>
  <si>
    <t>Workers Compensation Certified Network-For Tracking Only</t>
  </si>
  <si>
    <t>BKZ1605</t>
  </si>
  <si>
    <t>841974</t>
  </si>
  <si>
    <t>Indirect Cost Rate-Cost Allocation Plan. For Tracking Only</t>
  </si>
  <si>
    <t>BKZ1611</t>
  </si>
  <si>
    <t>830678</t>
  </si>
  <si>
    <t>Beverage Vending, Pouring rights &amp; Supply-For Tracking Only</t>
  </si>
  <si>
    <t>BKZ1612</t>
  </si>
  <si>
    <t>792520</t>
  </si>
  <si>
    <t>Beverage Consumables and Supply</t>
  </si>
  <si>
    <t>BKZ1612A</t>
  </si>
  <si>
    <t>846031</t>
  </si>
  <si>
    <t>Comm. Insurance and Broker of Record-Tracking Only</t>
  </si>
  <si>
    <t>BKZ1614</t>
  </si>
  <si>
    <t>810356</t>
  </si>
  <si>
    <t>Ancillary Commercial Insurance Policies-For Tracking Only</t>
  </si>
  <si>
    <t>BKZ1614A</t>
  </si>
  <si>
    <t>810360</t>
  </si>
  <si>
    <t>Cyber Liability Insurance Policy-For Tracking Use only.</t>
  </si>
  <si>
    <t>BKZ1614B</t>
  </si>
  <si>
    <t>810367</t>
  </si>
  <si>
    <t>Risk Management Consulting Services-For Tracking Only</t>
  </si>
  <si>
    <t>BKZ1614C</t>
  </si>
  <si>
    <t>810372</t>
  </si>
  <si>
    <t>Financial Advisory Services-For Tracking Purposes Only</t>
  </si>
  <si>
    <t>BKZ1615</t>
  </si>
  <si>
    <t>826933</t>
  </si>
  <si>
    <t>Succession Planning-For Tracking Purposes Only</t>
  </si>
  <si>
    <t>BKZ1617</t>
  </si>
  <si>
    <t>854944</t>
  </si>
  <si>
    <t>Code Publishing-For Tracking Purposes Only</t>
  </si>
  <si>
    <t>BKZ1619</t>
  </si>
  <si>
    <t>846488</t>
  </si>
  <si>
    <t>Actuarial Services for Risk Mgt. For Tracking Purposes only</t>
  </si>
  <si>
    <t>BKZ1701</t>
  </si>
  <si>
    <t>855272</t>
  </si>
  <si>
    <t>Records Retrieval Services for City Attorney's Office</t>
  </si>
  <si>
    <t>BKZ1703</t>
  </si>
  <si>
    <t>859804</t>
  </si>
  <si>
    <t>Self Insured WC TPA Claims Admin. For Tracking Only</t>
  </si>
  <si>
    <t>BKZ1704</t>
  </si>
  <si>
    <t>860788</t>
  </si>
  <si>
    <t>Arbitrage Rebate Calculation Services. For Tracking Only</t>
  </si>
  <si>
    <t>BKZ1715</t>
  </si>
  <si>
    <t>916202</t>
  </si>
  <si>
    <t>Excess Workers Compensation Insurance-Tracking Only</t>
  </si>
  <si>
    <t>BKZ1908</t>
  </si>
  <si>
    <t>989415</t>
  </si>
  <si>
    <t>Janitorial Supplies, Trash Bags &amp; Liners</t>
  </si>
  <si>
    <t>Metal, Sale of Scrap 
Revenue contract for tracking</t>
  </si>
  <si>
    <t>BL1243</t>
  </si>
  <si>
    <t>534726</t>
  </si>
  <si>
    <t>State of Texas Sanitarian Registration Fees</t>
  </si>
  <si>
    <t>Wildlife Management</t>
  </si>
  <si>
    <t>BL1327</t>
  </si>
  <si>
    <t>581420</t>
  </si>
  <si>
    <t>Tree Maintenance Stump Grinding</t>
  </si>
  <si>
    <t>BL1332</t>
  </si>
  <si>
    <t>581430</t>
  </si>
  <si>
    <t>Manager, Golf Professional - Revenue Account</t>
  </si>
  <si>
    <t>BLZ0825</t>
  </si>
  <si>
    <t>190746</t>
  </si>
  <si>
    <t>Manager, Greenhouse Lease - Revenue Account</t>
  </si>
  <si>
    <t>BLZ1020</t>
  </si>
  <si>
    <t>358433</t>
  </si>
  <si>
    <t>Plumbing Repair Services  Minor -for Low Income - plc*288</t>
  </si>
  <si>
    <t>BM1241</t>
  </si>
  <si>
    <t>523676</t>
  </si>
  <si>
    <t>Manholes (Fiberglass), Inserts &amp; Waste-water Access Chamber</t>
  </si>
  <si>
    <t>BM1328</t>
  </si>
  <si>
    <t>590418</t>
  </si>
  <si>
    <t>Pump Overhaul &amp; Repair Services</t>
  </si>
  <si>
    <t>BM1405</t>
  </si>
  <si>
    <t>711527</t>
  </si>
  <si>
    <t>Electric Motor Repair Services</t>
  </si>
  <si>
    <t>BM1411</t>
  </si>
  <si>
    <t>714106</t>
  </si>
  <si>
    <t>Gaskets, Packing, Washers &amp; O-Rings</t>
  </si>
  <si>
    <t>BM1413</t>
  </si>
  <si>
    <t>673067</t>
  </si>
  <si>
    <t>Ductile Iron Pipe</t>
  </si>
  <si>
    <t>Waterous Pump Parts &amp; Waterous Pump Services</t>
  </si>
  <si>
    <t>BM1502</t>
  </si>
  <si>
    <t>728440</t>
  </si>
  <si>
    <t>Movie Night on the Continental Avenue Bridge</t>
  </si>
  <si>
    <t>BM1522</t>
  </si>
  <si>
    <t>678063</t>
  </si>
  <si>
    <t>Sewer Maintenance &amp; Repair Services</t>
  </si>
  <si>
    <t>BM1530</t>
  </si>
  <si>
    <t>751316</t>
  </si>
  <si>
    <t>Plastic Sewer Couplings &amp; Lateral Cleanouts</t>
  </si>
  <si>
    <t>Automatic Flushing Devices &amp; Sampling Stations w/Parts &amp; Acc</t>
  </si>
  <si>
    <t>BM1536</t>
  </si>
  <si>
    <t>745482</t>
  </si>
  <si>
    <t>Electric Motor Repair for Flood Control</t>
  </si>
  <si>
    <t>BM1538</t>
  </si>
  <si>
    <t>790533</t>
  </si>
  <si>
    <t>Water Meters, Accessories and Parts</t>
  </si>
  <si>
    <t>BM1546</t>
  </si>
  <si>
    <t>749604</t>
  </si>
  <si>
    <t>Fire Hydrant, Parts and Accessories</t>
  </si>
  <si>
    <t>BM1602</t>
  </si>
  <si>
    <t>805438</t>
  </si>
  <si>
    <t>Plumbing pipe, fittings, fixtures, trim and parts</t>
  </si>
  <si>
    <t>BM1603</t>
  </si>
  <si>
    <t>824855</t>
  </si>
  <si>
    <t>Pressure Reducing Valves Parts &amp; Accessories</t>
  </si>
  <si>
    <t>BM1604</t>
  </si>
  <si>
    <t>773100</t>
  </si>
  <si>
    <t>Pump repair and Overhaul services</t>
  </si>
  <si>
    <t>BM1609</t>
  </si>
  <si>
    <t>801386</t>
  </si>
  <si>
    <t>Electric Pole Bracing</t>
  </si>
  <si>
    <t>BM1611</t>
  </si>
  <si>
    <t>741689</t>
  </si>
  <si>
    <t>Brass Fittings - no lead</t>
  </si>
  <si>
    <t>BM1612</t>
  </si>
  <si>
    <t>820878</t>
  </si>
  <si>
    <t>Valves, Valve Parts and
Accessories</t>
  </si>
  <si>
    <t>BM1613</t>
  </si>
  <si>
    <t>805392</t>
  </si>
  <si>
    <t>Water Meter Castings</t>
  </si>
  <si>
    <t>BM1622</t>
  </si>
  <si>
    <t>807336</t>
  </si>
  <si>
    <t>General Batteries and Flashlights</t>
  </si>
  <si>
    <t>BM1628</t>
  </si>
  <si>
    <t>843151</t>
  </si>
  <si>
    <t>Pre-Cast Water Meter Vaults</t>
  </si>
  <si>
    <t>BM1706</t>
  </si>
  <si>
    <t>852846</t>
  </si>
  <si>
    <t>Natural Gas Rate Case Consulting Svcs.-Tracking only</t>
  </si>
  <si>
    <t>BMS-017-00004093</t>
  </si>
  <si>
    <t>894963</t>
  </si>
  <si>
    <t>Economic Forecasting Services-For Tracking Only</t>
  </si>
  <si>
    <t>BMS-2019-00010887</t>
  </si>
  <si>
    <t>1037757</t>
  </si>
  <si>
    <t>Cured in Place Pipe (CIPP) Rehabilitation - Construction</t>
  </si>
  <si>
    <t>BMZ1605</t>
  </si>
  <si>
    <t>813858</t>
  </si>
  <si>
    <t>Cathodic Protection System Surveys/Inspections</t>
  </si>
  <si>
    <t>BMZ1610</t>
  </si>
  <si>
    <t>843203</t>
  </si>
  <si>
    <t>Railroad Spurs Inspection &amp; Repair Services</t>
  </si>
  <si>
    <t>BMZ1614</t>
  </si>
  <si>
    <t>852901</t>
  </si>
  <si>
    <t>Large Concrete Water Pipes &amp; Accessories year-1</t>
  </si>
  <si>
    <t>BMZ1615</t>
  </si>
  <si>
    <t>815861</t>
  </si>
  <si>
    <t>Mars Meter Test Bench System / SandBlaster Services</t>
  </si>
  <si>
    <t>BMZ1617</t>
  </si>
  <si>
    <t>807377</t>
  </si>
  <si>
    <t>Variable Frequency Drives &amp; Soft Start PMS &amp; Repairs</t>
  </si>
  <si>
    <t>BMZ1619</t>
  </si>
  <si>
    <t>841374</t>
  </si>
  <si>
    <t>Flow Monitoring Services &amp; Data Analysis</t>
  </si>
  <si>
    <t>BMZ1701</t>
  </si>
  <si>
    <t>852866</t>
  </si>
  <si>
    <t>Non-Destructive Pipe Analysis &amp; Internal Leak Surveying</t>
  </si>
  <si>
    <t>BMZ1702</t>
  </si>
  <si>
    <t>858028</t>
  </si>
  <si>
    <t>Batteries - Vehicles and Equipment</t>
  </si>
  <si>
    <t>BN1602</t>
  </si>
  <si>
    <t>829351</t>
  </si>
  <si>
    <t>Hydraulic Cylinder, Pump and Valve Repair</t>
  </si>
  <si>
    <t>BN1603</t>
  </si>
  <si>
    <t>804722</t>
  </si>
  <si>
    <t>Vehicle, Truck Motorcycle and Heavy Equipment OEM Parts</t>
  </si>
  <si>
    <t>BN1604</t>
  </si>
  <si>
    <t>811846</t>
  </si>
  <si>
    <t>BN1605</t>
  </si>
  <si>
    <t>851237</t>
  </si>
  <si>
    <t>BN1608 Tire Repair and Recapping</t>
  </si>
  <si>
    <t>BN1608</t>
  </si>
  <si>
    <t>785586</t>
  </si>
  <si>
    <t>Emergency Light Equipment, Parts and Labor</t>
  </si>
  <si>
    <t>BN1611</t>
  </si>
  <si>
    <t>781091</t>
  </si>
  <si>
    <t>BN1612</t>
  </si>
  <si>
    <t>786156</t>
  </si>
  <si>
    <t>Dallas County &amp; Texas Department of Motor Vehicles</t>
  </si>
  <si>
    <t>Scale Repair, Parts &amp; Maintenance</t>
  </si>
  <si>
    <t>BN1631</t>
  </si>
  <si>
    <t>844105</t>
  </si>
  <si>
    <t>OEM-CAR, TRUCK, LIFTS, MOTORCYCLE AND EQUIP PARTS AND LABOR</t>
  </si>
  <si>
    <t>BN1702</t>
  </si>
  <si>
    <t>854403</t>
  </si>
  <si>
    <t>BN19-00009900</t>
  </si>
  <si>
    <t>1034373</t>
  </si>
  <si>
    <t>Brienne Wilkins</t>
  </si>
  <si>
    <t>Digitization Services</t>
  </si>
  <si>
    <t>BNZ1614</t>
  </si>
  <si>
    <t>816751</t>
  </si>
  <si>
    <t>Engineering and Survey Services</t>
  </si>
  <si>
    <t>BNZ1621</t>
  </si>
  <si>
    <t>843076</t>
  </si>
  <si>
    <t>DPD - Helicopter Parts, Maintenance and Service Repairs</t>
  </si>
  <si>
    <t>BP0921</t>
  </si>
  <si>
    <t>314081</t>
  </si>
  <si>
    <t>Traffic Cones</t>
  </si>
  <si>
    <t>BP1205</t>
  </si>
  <si>
    <t>470827</t>
  </si>
  <si>
    <t>Toner &amp; Ink Cartridges</t>
  </si>
  <si>
    <t>Chlorine, Sulfur Dioxide Liquid</t>
  </si>
  <si>
    <t>BP1301</t>
  </si>
  <si>
    <t>557716</t>
  </si>
  <si>
    <t>BP1307</t>
  </si>
  <si>
    <t>590187</t>
  </si>
  <si>
    <t>Bulk Liquid Oxygen - Tank Inspection &amp; Replace Rupture Disk</t>
  </si>
  <si>
    <t>BP1407</t>
  </si>
  <si>
    <t>628345</t>
  </si>
  <si>
    <t>BP1417</t>
  </si>
  <si>
    <t>699136</t>
  </si>
  <si>
    <t>Elevator and Escalator Maintenance and Repair</t>
  </si>
  <si>
    <t>BP1421</t>
  </si>
  <si>
    <t>756289</t>
  </si>
  <si>
    <t>Elevator &amp; Esc. Consulting Services</t>
  </si>
  <si>
    <t>BP1427</t>
  </si>
  <si>
    <t>698859</t>
  </si>
  <si>
    <t>Roll Off Collection Services</t>
  </si>
  <si>
    <t>BP1428</t>
  </si>
  <si>
    <t>688124</t>
  </si>
  <si>
    <t>Fees - Texas Department of Licensing &amp; Regulation</t>
  </si>
  <si>
    <t>Chemical Root Control - Sanitary Sewer System</t>
  </si>
  <si>
    <t>BP1504</t>
  </si>
  <si>
    <t>755375</t>
  </si>
  <si>
    <t>Liquid Polymer for Wastewater Treatment</t>
  </si>
  <si>
    <t>BP1505</t>
  </si>
  <si>
    <t>717254</t>
  </si>
  <si>
    <t>BP1514</t>
  </si>
  <si>
    <t>782332</t>
  </si>
  <si>
    <t>BP1518</t>
  </si>
  <si>
    <t>732103</t>
  </si>
  <si>
    <t>Ballistic Carriers</t>
  </si>
  <si>
    <t>BPZ1229</t>
  </si>
  <si>
    <t>519270</t>
  </si>
  <si>
    <t>Non-Engineering &amp; Environmental Services</t>
  </si>
  <si>
    <t>BPZ1424 - AVI</t>
  </si>
  <si>
    <t>817788</t>
  </si>
  <si>
    <t>BPZ1424 - CCS</t>
  </si>
  <si>
    <t>822781</t>
  </si>
  <si>
    <t>BPZ1424 - CES</t>
  </si>
  <si>
    <t>828817</t>
  </si>
  <si>
    <t>BPZ1424 - DEV</t>
  </si>
  <si>
    <t>877132</t>
  </si>
  <si>
    <t>BPZ1424 - DFR</t>
  </si>
  <si>
    <t>828818</t>
  </si>
  <si>
    <t>BPZ1424 - DWU</t>
  </si>
  <si>
    <t>829021</t>
  </si>
  <si>
    <t>BPZ1424 - EBS</t>
  </si>
  <si>
    <t>850689</t>
  </si>
  <si>
    <t>BPZ1424 - HOU</t>
  </si>
  <si>
    <t>922397</t>
  </si>
  <si>
    <t>BPZ1424 - OEQ</t>
  </si>
  <si>
    <t>856598</t>
  </si>
  <si>
    <t>BPZ1424 - PBW</t>
  </si>
  <si>
    <t>828967</t>
  </si>
  <si>
    <t>BPZ1424 - PKR</t>
  </si>
  <si>
    <t>844846</t>
  </si>
  <si>
    <t>BPZ1424 - SAN</t>
  </si>
  <si>
    <t>843554</t>
  </si>
  <si>
    <t>BPZ1424 - TWM</t>
  </si>
  <si>
    <t>824100</t>
  </si>
  <si>
    <t>Food &amp; Beverage Service - Majestic Theater - Tracking Only</t>
  </si>
  <si>
    <t>BPZ19-00009976</t>
  </si>
  <si>
    <t>1028528</t>
  </si>
  <si>
    <t>Food Concession Service Dallas City Hall - Tracking Only</t>
  </si>
  <si>
    <t>BPZ19-00010743</t>
  </si>
  <si>
    <t>1033255</t>
  </si>
  <si>
    <t>Recycled Concrete</t>
  </si>
  <si>
    <t>BQ1501</t>
  </si>
  <si>
    <t>727304</t>
  </si>
  <si>
    <t>Janitorial Services for DFD &amp; OCMC</t>
  </si>
  <si>
    <t>BQ1506</t>
  </si>
  <si>
    <t>722941</t>
  </si>
  <si>
    <t>Vent/Hood Cleaning Services for Aviation</t>
  </si>
  <si>
    <t>BQ1509</t>
  </si>
  <si>
    <t>770407</t>
  </si>
  <si>
    <t>Pressure Washing, Scraping, and Sweeping Services</t>
  </si>
  <si>
    <t>BQ1510</t>
  </si>
  <si>
    <t>745208</t>
  </si>
  <si>
    <t>Traffic Signal Controller Cabinets &amp; Equipment</t>
  </si>
  <si>
    <t>BQ1512</t>
  </si>
  <si>
    <t>712998</t>
  </si>
  <si>
    <t>Cement Treated Base, Rebase, &amp; Super Slurry</t>
  </si>
  <si>
    <t>BQ1522</t>
  </si>
  <si>
    <t>749508</t>
  </si>
  <si>
    <t>Advanced Vehicle Detection Equipment</t>
  </si>
  <si>
    <t>BQ1523</t>
  </si>
  <si>
    <t>725167</t>
  </si>
  <si>
    <t>Light Pole Maintenance and Repair Services</t>
  </si>
  <si>
    <t>BQ1526</t>
  </si>
  <si>
    <t>777033</t>
  </si>
  <si>
    <t>Aluminum Sign Blanks</t>
  </si>
  <si>
    <t>BQ1528</t>
  </si>
  <si>
    <t>755590</t>
  </si>
  <si>
    <t>Pavement Repair on COD Infrastructure for PKR</t>
  </si>
  <si>
    <t>BQ1532</t>
  </si>
  <si>
    <t>746729</t>
  </si>
  <si>
    <t>Concrete (Mobile) Products</t>
  </si>
  <si>
    <t>BQ1602</t>
  </si>
  <si>
    <t>767926</t>
  </si>
  <si>
    <t>CNG Fuel and Fuel Station Parts &amp; Maintenance</t>
  </si>
  <si>
    <t>BQ1605</t>
  </si>
  <si>
    <t>777011</t>
  </si>
  <si>
    <t>BQ1608</t>
  </si>
  <si>
    <t>801012</t>
  </si>
  <si>
    <t>Traffic Radars</t>
  </si>
  <si>
    <t>BQ1622</t>
  </si>
  <si>
    <t>819023</t>
  </si>
  <si>
    <t>Construction Project Signs</t>
  </si>
  <si>
    <t>BQ1701</t>
  </si>
  <si>
    <t>838675</t>
  </si>
  <si>
    <t>Aggregates</t>
  </si>
  <si>
    <t>BQ1702</t>
  </si>
  <si>
    <t>838719</t>
  </si>
  <si>
    <t>Barricading/Traffic Control Services</t>
  </si>
  <si>
    <t>BQ1705</t>
  </si>
  <si>
    <t>852080</t>
  </si>
  <si>
    <t>BQ1712</t>
  </si>
  <si>
    <t>861240</t>
  </si>
  <si>
    <t>Advanced Traffic Signal Controllers, Co-op on BuyBoard*</t>
  </si>
  <si>
    <t>BQ19-00010486</t>
  </si>
  <si>
    <t>1028439</t>
  </si>
  <si>
    <t>Janitorial Services and Floor Maintenance at AVI</t>
  </si>
  <si>
    <t>BQZ1503</t>
  </si>
  <si>
    <t>711321</t>
  </si>
  <si>
    <t>Professional Traffic Counting Services</t>
  </si>
  <si>
    <t>BQZ1607</t>
  </si>
  <si>
    <t>781207</t>
  </si>
  <si>
    <t>Janitorial Service for Equipment and Building Services</t>
  </si>
  <si>
    <t>BQZ1613</t>
  </si>
  <si>
    <t>828583</t>
  </si>
  <si>
    <t>BQZ1614</t>
  </si>
  <si>
    <t>824097</t>
  </si>
  <si>
    <t>Feral Hog Control &amp; Abatement Program</t>
  </si>
  <si>
    <t>BQZ1617</t>
  </si>
  <si>
    <t>844951</t>
  </si>
  <si>
    <t>Alarm Services for Woodall Rodgers Tunnel*</t>
  </si>
  <si>
    <t>BQZ19-00010274</t>
  </si>
  <si>
    <t>1036167</t>
  </si>
  <si>
    <t>Ammunition</t>
  </si>
  <si>
    <t>Law Enforcement Equipment - REPLACED BR0720</t>
  </si>
  <si>
    <t>BR1014</t>
  </si>
  <si>
    <t>358402</t>
  </si>
  <si>
    <t>Steel &amp; Aluminum</t>
  </si>
  <si>
    <t>BR1704</t>
  </si>
  <si>
    <t>875822</t>
  </si>
  <si>
    <t>Food Concession - Cedar Crest Banquet Facility</t>
  </si>
  <si>
    <t>BRZ0818</t>
  </si>
  <si>
    <t>208899</t>
  </si>
  <si>
    <t>Uniforms - Police &amp; Public Safety Replaces CFI</t>
  </si>
  <si>
    <t>BRZ1019</t>
  </si>
  <si>
    <t>371990</t>
  </si>
  <si>
    <t>Automotive Car Wash Rental (Replaces LNZ)</t>
  </si>
  <si>
    <t>BRZ1232</t>
  </si>
  <si>
    <t>515111</t>
  </si>
  <si>
    <t>Court Reporting Services Deposition Transcription</t>
  </si>
  <si>
    <t>BRZ1255</t>
  </si>
  <si>
    <t>562435</t>
  </si>
  <si>
    <t>Debt Underwriting. See comments</t>
  </si>
  <si>
    <t>BSZ1014</t>
  </si>
  <si>
    <t>359814</t>
  </si>
  <si>
    <t>Commercial Paper Dealer, Liquidity Providor, Paying Agent</t>
  </si>
  <si>
    <t>BSZ1020</t>
  </si>
  <si>
    <t>Liquidity Provider - For Tracking Purposes Only</t>
  </si>
  <si>
    <t>BSZ1203</t>
  </si>
  <si>
    <t>489990</t>
  </si>
  <si>
    <t>City of Dallas, State of Texas, and U.S. Flags</t>
  </si>
  <si>
    <t>The Purchase &amp; Physical Processing of Library Audio Visual</t>
  </si>
  <si>
    <t>BT1429</t>
  </si>
  <si>
    <t>683346</t>
  </si>
  <si>
    <t>Taser Electronic Control Weapons</t>
  </si>
  <si>
    <t>BT1501</t>
  </si>
  <si>
    <t>655750</t>
  </si>
  <si>
    <t>Concrete &amp; Asphalt Saw Blades</t>
  </si>
  <si>
    <t>Courier Service</t>
  </si>
  <si>
    <t>BT1603</t>
  </si>
  <si>
    <t>778734</t>
  </si>
  <si>
    <t>Youth Sports Gear, Supplies &amp; Equipment</t>
  </si>
  <si>
    <t>BT1701</t>
  </si>
  <si>
    <t>852839</t>
  </si>
  <si>
    <t>ANIMAL BEDDING - WOOD SHAVINGS</t>
  </si>
  <si>
    <t>BT1702</t>
  </si>
  <si>
    <t>842394</t>
  </si>
  <si>
    <t>Advertising - Dallas Chinese Times</t>
  </si>
  <si>
    <t>BT1706</t>
  </si>
  <si>
    <t>826389</t>
  </si>
  <si>
    <t>The Purchase &amp; Delivery of Bagged Ice</t>
  </si>
  <si>
    <t>BT1711</t>
  </si>
  <si>
    <t>852816</t>
  </si>
  <si>
    <t>Advertising - Dallas Post Tribune</t>
  </si>
  <si>
    <t>BT1712</t>
  </si>
  <si>
    <t>826392</t>
  </si>
  <si>
    <t>Advertising - Elite Newspaper</t>
  </si>
  <si>
    <t>BT1715</t>
  </si>
  <si>
    <t>826390</t>
  </si>
  <si>
    <t>Advertising - Korean Journal Dallas</t>
  </si>
  <si>
    <t>BT1716</t>
  </si>
  <si>
    <t>826394</t>
  </si>
  <si>
    <t>BT1720</t>
  </si>
  <si>
    <t>862523</t>
  </si>
  <si>
    <t>Service Pins, Awards, Medals and Bars</t>
  </si>
  <si>
    <t>BT1728</t>
  </si>
  <si>
    <t>901920</t>
  </si>
  <si>
    <t>BT1806</t>
  </si>
  <si>
    <t>894166</t>
  </si>
  <si>
    <t>BT1815</t>
  </si>
  <si>
    <t>916682</t>
  </si>
  <si>
    <t>Food &amp; Supplies for Bahama Beach Water Park</t>
  </si>
  <si>
    <t>BT19-00011139</t>
  </si>
  <si>
    <t>1023695</t>
  </si>
  <si>
    <t>Real-Time,On-Demand,Online tutoring,HW Support &amp; Adult Ed.</t>
  </si>
  <si>
    <t>BTZ1306</t>
  </si>
  <si>
    <t>605327</t>
  </si>
  <si>
    <t>Snack Vending Machines</t>
  </si>
  <si>
    <t>BTZ1601</t>
  </si>
  <si>
    <t>824280</t>
  </si>
  <si>
    <t>E-Content Services</t>
  </si>
  <si>
    <t>BTZ1609</t>
  </si>
  <si>
    <t>815940</t>
  </si>
  <si>
    <t>Food &amp; Drink Concession Services at Kiest Softball Complex</t>
  </si>
  <si>
    <t>BTZ1614</t>
  </si>
  <si>
    <t>828910</t>
  </si>
  <si>
    <t>Alarm Services (BuyBoard 574-18)</t>
  </si>
  <si>
    <t>BTZ19-00011159</t>
  </si>
  <si>
    <t>1047939</t>
  </si>
  <si>
    <t>graphic design service</t>
  </si>
  <si>
    <t>Airfield Lighting</t>
  </si>
  <si>
    <t>BU1225</t>
  </si>
  <si>
    <t>530105</t>
  </si>
  <si>
    <t>M5 FuelFocus Wireless Automated Fueling System (GS35F4731G)</t>
  </si>
  <si>
    <t>Electronic Citation system Software</t>
  </si>
  <si>
    <t>BUZ1003</t>
  </si>
  <si>
    <t>413968</t>
  </si>
  <si>
    <t>Maintenance on X 86 and UNIX Servers</t>
  </si>
  <si>
    <t>BUZ1123A</t>
  </si>
  <si>
    <t>532940</t>
  </si>
  <si>
    <t>Asset Tracking</t>
  </si>
  <si>
    <t>BUZ1302</t>
  </si>
  <si>
    <t>577446</t>
  </si>
  <si>
    <t>SCADA Repair, Parts and Support</t>
  </si>
  <si>
    <t>Virtual Data Storage Platform System hardware &amp; software</t>
  </si>
  <si>
    <t>BUZ1321</t>
  </si>
  <si>
    <t>1041776</t>
  </si>
  <si>
    <t>GPS Mobile Resource Management System</t>
  </si>
  <si>
    <t>BUZ1328</t>
  </si>
  <si>
    <t>647575</t>
  </si>
  <si>
    <t>Airfield Electronic Monitoring System</t>
  </si>
  <si>
    <t>BUZ1401</t>
  </si>
  <si>
    <t>731994</t>
  </si>
  <si>
    <t>Audio Visual Equipment</t>
  </si>
  <si>
    <t>BUZ1405</t>
  </si>
  <si>
    <t>663213</t>
  </si>
  <si>
    <t>Toillet Distribution Program</t>
  </si>
  <si>
    <t>BUZ1412</t>
  </si>
  <si>
    <t>656330</t>
  </si>
  <si>
    <t>Body Worn Camera (BWC) System</t>
  </si>
  <si>
    <t>BUZ1420</t>
  </si>
  <si>
    <t>712910</t>
  </si>
  <si>
    <t>BUZ1427</t>
  </si>
  <si>
    <t>661057</t>
  </si>
  <si>
    <t>ESRI/GIS Software Maintenance</t>
  </si>
  <si>
    <t>BUZ1433</t>
  </si>
  <si>
    <t>684681</t>
  </si>
  <si>
    <t>Aircraft ID &amp; Fee Billing/Collection Solution</t>
  </si>
  <si>
    <t>BUZ1436</t>
  </si>
  <si>
    <t>731367</t>
  </si>
  <si>
    <t>Enterprise Server</t>
  </si>
  <si>
    <t>BUZ1505</t>
  </si>
  <si>
    <t>714446</t>
  </si>
  <si>
    <t>Bentley Software Maintenance &amp; Support</t>
  </si>
  <si>
    <t>BUZ1515</t>
  </si>
  <si>
    <t>728933</t>
  </si>
  <si>
    <t>BUZ1524</t>
  </si>
  <si>
    <t>768355</t>
  </si>
  <si>
    <t>TriTech Software maintenance and support</t>
  </si>
  <si>
    <t>BUZ1528</t>
  </si>
  <si>
    <t>744837</t>
  </si>
  <si>
    <t>Inpursuit RMS &amp; FBR Maintenance and Support</t>
  </si>
  <si>
    <t>BUZ1530</t>
  </si>
  <si>
    <t>780888</t>
  </si>
  <si>
    <t>Records Research Software</t>
  </si>
  <si>
    <t>BUZ1602</t>
  </si>
  <si>
    <t>799190</t>
  </si>
  <si>
    <t>Oracle Software Maintenance Support</t>
  </si>
  <si>
    <t>BUZ1603</t>
  </si>
  <si>
    <t>780466</t>
  </si>
  <si>
    <t>BUZ1605</t>
  </si>
  <si>
    <t>798408</t>
  </si>
  <si>
    <t>ALERT  PARTS, REPAIR, and SUPPORT</t>
  </si>
  <si>
    <t>BUZ1607</t>
  </si>
  <si>
    <t>841950</t>
  </si>
  <si>
    <t>Printer Repair</t>
  </si>
  <si>
    <t>BUZ1609</t>
  </si>
  <si>
    <t>815076</t>
  </si>
  <si>
    <t>BUZ1726</t>
  </si>
  <si>
    <t>887854</t>
  </si>
  <si>
    <t>Cradle Points, Paddle Antennas &amp; Dymec Hubs*</t>
  </si>
  <si>
    <t>BUZ19-00010661</t>
  </si>
  <si>
    <t>1030680</t>
  </si>
  <si>
    <t>Chemical, Liquid Cationic Polymer</t>
  </si>
  <si>
    <t>BV1304</t>
  </si>
  <si>
    <t>536249</t>
  </si>
  <si>
    <t>LABORATORY PERFORMANCE TESTING SAMPLES</t>
  </si>
  <si>
    <t>BV1504</t>
  </si>
  <si>
    <t>661785</t>
  </si>
  <si>
    <t>Stryker Power Stretchers</t>
  </si>
  <si>
    <t>BV1508</t>
  </si>
  <si>
    <t>736212</t>
  </si>
  <si>
    <t>Fire Hoses</t>
  </si>
  <si>
    <t>BV1517</t>
  </si>
  <si>
    <t>790292</t>
  </si>
  <si>
    <t>BV1601</t>
  </si>
  <si>
    <t>736245</t>
  </si>
  <si>
    <t>Rental and Maintenance of Portable Toilets</t>
  </si>
  <si>
    <t>BV1613</t>
  </si>
  <si>
    <t>808331</t>
  </si>
  <si>
    <t>TEEX Training DFD/DWU</t>
  </si>
  <si>
    <t>BV1618</t>
  </si>
  <si>
    <t>811018</t>
  </si>
  <si>
    <t>Security Guard Services 
Replaces BR1105</t>
  </si>
  <si>
    <t>BVZ1506</t>
  </si>
  <si>
    <t>718430</t>
  </si>
  <si>
    <t>Initial EMT Basic and Paramedic Training &amp; Continuing Educ.</t>
  </si>
  <si>
    <t>BVZ1514</t>
  </si>
  <si>
    <t>767916</t>
  </si>
  <si>
    <t>Communicable Disease Exposure Testing
REPLACES BA1217</t>
  </si>
  <si>
    <t>BVZ1611</t>
  </si>
  <si>
    <t>855011</t>
  </si>
  <si>
    <t>BW1601</t>
  </si>
  <si>
    <t>785745</t>
  </si>
  <si>
    <t>Chemical Polyaluminum Chloride Coagulant</t>
  </si>
  <si>
    <t>BW1602</t>
  </si>
  <si>
    <t>830201</t>
  </si>
  <si>
    <t>Moving Sidewalks, Elevators &amp; Escalators</t>
  </si>
  <si>
    <t>BW1605</t>
  </si>
  <si>
    <t>781334</t>
  </si>
  <si>
    <t>Chemical Hydrogen Peroxide</t>
  </si>
  <si>
    <t>BW1608</t>
  </si>
  <si>
    <t>806473</t>
  </si>
  <si>
    <t>Chemical Liquid Carbon Dioxide</t>
  </si>
  <si>
    <t>BW1610</t>
  </si>
  <si>
    <t>792215</t>
  </si>
  <si>
    <t>BW1613</t>
  </si>
  <si>
    <t>827589</t>
  </si>
  <si>
    <t>Hydrated Lime</t>
  </si>
  <si>
    <t>BW1702</t>
  </si>
  <si>
    <t>856397</t>
  </si>
  <si>
    <t>Oil, Grease, and Lubricants</t>
  </si>
  <si>
    <t>Soil Staging &amp; Hauling Service Contract.</t>
  </si>
  <si>
    <t>BWZ1603</t>
  </si>
  <si>
    <t>793505</t>
  </si>
  <si>
    <t>On-Site Interpreters &amp; Written Translation</t>
  </si>
  <si>
    <t>BX1309</t>
  </si>
  <si>
    <t>620764</t>
  </si>
  <si>
    <t>Dallas Love Field Fence Project</t>
  </si>
  <si>
    <t>BX1401</t>
  </si>
  <si>
    <t>720027</t>
  </si>
  <si>
    <t>Window Washing Services</t>
  </si>
  <si>
    <t>Reprographic Printing</t>
  </si>
  <si>
    <t>Custom Rubber Stamps</t>
  </si>
  <si>
    <t>Commerical Records Storage, Retrieval &amp; reference Services</t>
  </si>
  <si>
    <t>BX1420</t>
  </si>
  <si>
    <t>680641</t>
  </si>
  <si>
    <t>Office Supplies for POM use only to pay Office Supply Bill</t>
  </si>
  <si>
    <t>BX1507</t>
  </si>
  <si>
    <t>715790</t>
  </si>
  <si>
    <t>BX1511</t>
  </si>
  <si>
    <t>738496</t>
  </si>
  <si>
    <t>Machine Shop Related Equipment Repair &amp; Maintenance</t>
  </si>
  <si>
    <t>BX1515</t>
  </si>
  <si>
    <t>769197</t>
  </si>
  <si>
    <t>Boat &amp; Motor Repair</t>
  </si>
  <si>
    <t>BX1520</t>
  </si>
  <si>
    <t>761255</t>
  </si>
  <si>
    <t>FURNITURE &amp; FLOORING  PRJS.  APPROVED BY COUNCIL</t>
  </si>
  <si>
    <t>BX1609</t>
  </si>
  <si>
    <t>841701</t>
  </si>
  <si>
    <t>Utility Bill Inserts Printed</t>
  </si>
  <si>
    <t>Non-Migratory Poly Envelopes</t>
  </si>
  <si>
    <t>Document Destruction</t>
  </si>
  <si>
    <t>BX1803</t>
  </si>
  <si>
    <t>913199</t>
  </si>
  <si>
    <t>BX1807</t>
  </si>
  <si>
    <t>928873</t>
  </si>
  <si>
    <t>Litigation Support Services</t>
  </si>
  <si>
    <t>BXZ1602</t>
  </si>
  <si>
    <t>804755</t>
  </si>
  <si>
    <t>Mailing Equipment &amp; Related Services</t>
  </si>
  <si>
    <t>BXZ1620</t>
  </si>
  <si>
    <t>848216</t>
  </si>
  <si>
    <t>Dress Formal and Stationwear Unforms for Fire-Rescue</t>
  </si>
  <si>
    <t>BY1310</t>
  </si>
  <si>
    <t>579170</t>
  </si>
  <si>
    <t>BY1324</t>
  </si>
  <si>
    <t>577990</t>
  </si>
  <si>
    <t>Drug and Alcohol Testing for Fire-Rescue</t>
  </si>
  <si>
    <t>BY1328</t>
  </si>
  <si>
    <t>589913</t>
  </si>
  <si>
    <t>Fire Fighting Foam</t>
  </si>
  <si>
    <t>BY1348</t>
  </si>
  <si>
    <t>589912</t>
  </si>
  <si>
    <t>Sports Officials</t>
  </si>
  <si>
    <t>BY1403</t>
  </si>
  <si>
    <t>634951</t>
  </si>
  <si>
    <t>Cleaning &amp; Repair of Structural &amp; Proximity Protective Gear</t>
  </si>
  <si>
    <t>BY1404</t>
  </si>
  <si>
    <t>631745</t>
  </si>
  <si>
    <t>Alcohol &amp; Controlled Substance Testing for DPD</t>
  </si>
  <si>
    <t>BY1408</t>
  </si>
  <si>
    <t>632032</t>
  </si>
  <si>
    <t>DPD Uniforms, Accessories, Jackets, Raingear and Alterations</t>
  </si>
  <si>
    <t>BYZ1335</t>
  </si>
  <si>
    <t>576309</t>
  </si>
  <si>
    <t>Arbitrage Rebate Calculation &amp; Compliance Svcs-Tracking Only</t>
  </si>
  <si>
    <t>CCO-2018-00004167</t>
  </si>
  <si>
    <t>899004</t>
  </si>
  <si>
    <t>Paying Agent/Registrar Services-For Tracking Purposes Only</t>
  </si>
  <si>
    <t>CCO-2018-00006597</t>
  </si>
  <si>
    <t>955403</t>
  </si>
  <si>
    <t>BWZ1704 Fixed Food Establishment Inspections</t>
  </si>
  <si>
    <t>CCS-2017-00002599</t>
  </si>
  <si>
    <t>883255</t>
  </si>
  <si>
    <t>CCS-2018-00008029</t>
  </si>
  <si>
    <t>958087</t>
  </si>
  <si>
    <t>Heartworm Medications</t>
  </si>
  <si>
    <t>DAS-2018-00007187</t>
  </si>
  <si>
    <t>968760</t>
  </si>
  <si>
    <t>Animal Identification Microchips for the DAS</t>
  </si>
  <si>
    <t>DAS-2019-00009514</t>
  </si>
  <si>
    <t>1002206</t>
  </si>
  <si>
    <t>Rescue Concentrate*</t>
  </si>
  <si>
    <t>DAS-2019-00009924</t>
  </si>
  <si>
    <t>1012141</t>
  </si>
  <si>
    <t>Animal Control and Shelter Supplies</t>
  </si>
  <si>
    <t>DAS-2019-00010805</t>
  </si>
  <si>
    <t>1032654</t>
  </si>
  <si>
    <t>BE1701 Ballistic Plates and Vest</t>
  </si>
  <si>
    <t>DFD-2017-00004096</t>
  </si>
  <si>
    <t>894727</t>
  </si>
  <si>
    <t>BP1708 Uniform Coat and Cap Badges for DFR</t>
  </si>
  <si>
    <t>DFD-2018-00004601</t>
  </si>
  <si>
    <t>911586</t>
  </si>
  <si>
    <t>BR1713 - DFD Fire Equipment Repair, Tools &amp; Parts</t>
  </si>
  <si>
    <t>DFD-2018-00004851</t>
  </si>
  <si>
    <t>915622</t>
  </si>
  <si>
    <t>Safety Kleen Equipment Rental and Maintenance</t>
  </si>
  <si>
    <t>DFD-2018-00005661</t>
  </si>
  <si>
    <t>921887</t>
  </si>
  <si>
    <t>BL1823 Structural and Proximity Gear BuyBoard *</t>
  </si>
  <si>
    <t>DFD-2018-00007273</t>
  </si>
  <si>
    <t>957390</t>
  </si>
  <si>
    <t>Ambulance Supplemental Payment Program-Tracking Only</t>
  </si>
  <si>
    <t>DFD-2019-00008672</t>
  </si>
  <si>
    <t>991348</t>
  </si>
  <si>
    <t>Vehicle exhaust extraction parts and maintenance for DFR</t>
  </si>
  <si>
    <t>DFR-2017-00002568</t>
  </si>
  <si>
    <t>950628</t>
  </si>
  <si>
    <t>DPD-19-00010433</t>
  </si>
  <si>
    <t>1023834</t>
  </si>
  <si>
    <t>BP1709 - Ballistic Vests</t>
  </si>
  <si>
    <t>DPD-2017-0003246</t>
  </si>
  <si>
    <t>883225</t>
  </si>
  <si>
    <t>School Crossing Guard Services-For Tracking Purposes Only</t>
  </si>
  <si>
    <t>DPD-2018-00006330</t>
  </si>
  <si>
    <t>938980</t>
  </si>
  <si>
    <t>Night Vision Goggles</t>
  </si>
  <si>
    <t>DPD-2018-00006335</t>
  </si>
  <si>
    <t>939337</t>
  </si>
  <si>
    <t>Ballistic Plate Inserts</t>
  </si>
  <si>
    <t>DPD-2018-00006386</t>
  </si>
  <si>
    <t>941114</t>
  </si>
  <si>
    <t>DIR Contract No. DIR-TSO-4151</t>
  </si>
  <si>
    <t>DPD-2018-00006572</t>
  </si>
  <si>
    <t>966579</t>
  </si>
  <si>
    <t>Ballistic Helmet Pads</t>
  </si>
  <si>
    <t>DPD-2018-00006793</t>
  </si>
  <si>
    <t>939361</t>
  </si>
  <si>
    <t>BL1812 Uniform Alterations</t>
  </si>
  <si>
    <t>DPD-2018-00006906</t>
  </si>
  <si>
    <t>954470</t>
  </si>
  <si>
    <t>Farrier Services</t>
  </si>
  <si>
    <t>DPD-2019-00008272</t>
  </si>
  <si>
    <t>979729</t>
  </si>
  <si>
    <t>Polygraph Testing Examinations *</t>
  </si>
  <si>
    <t>DPD-2019-00008735</t>
  </si>
  <si>
    <t>1016842</t>
  </si>
  <si>
    <t>Radio MA- P25 
All radio requests must go through CIS</t>
  </si>
  <si>
    <t>DSV-2018-00004864</t>
  </si>
  <si>
    <t>957246</t>
  </si>
  <si>
    <t>BRZ1707 Temporary Labor - IT Professionals</t>
  </si>
  <si>
    <t>DSV-2018-00005231</t>
  </si>
  <si>
    <t>924983</t>
  </si>
  <si>
    <t>Cisco Equipment and SmartNet maintenance *</t>
  </si>
  <si>
    <t>DSV-2018-00007825</t>
  </si>
  <si>
    <t>967667</t>
  </si>
  <si>
    <t>BUZ1810 - DIR Computer Desktop Software Agreement *</t>
  </si>
  <si>
    <t>DSV-2018-00007902</t>
  </si>
  <si>
    <t>966854</t>
  </si>
  <si>
    <t>Desktop Laptop and Computer related equipment &amp; accessories*</t>
  </si>
  <si>
    <t>DSV-2018-00007929</t>
  </si>
  <si>
    <t>969718</t>
  </si>
  <si>
    <t>Verizon Wireless &amp; Related Entities (replaces BHZ1218)</t>
  </si>
  <si>
    <t>DSV-2018-00008534</t>
  </si>
  <si>
    <t>976329</t>
  </si>
  <si>
    <t>VESTA Communication Hosted Services</t>
  </si>
  <si>
    <t>DSV-2019-00008287</t>
  </si>
  <si>
    <t>978005</t>
  </si>
  <si>
    <t>DWU-2017-00002032</t>
  </si>
  <si>
    <t>868591</t>
  </si>
  <si>
    <t>Original Manufacturers Parts &amp; Accessories -Water/Wastewater</t>
  </si>
  <si>
    <t>DWU-2017-00002203</t>
  </si>
  <si>
    <t>868161</t>
  </si>
  <si>
    <t>Cast Iron Fittings (small) &amp; Nipples</t>
  </si>
  <si>
    <t>DWU-2017-00002211</t>
  </si>
  <si>
    <t>875702</t>
  </si>
  <si>
    <t>DWU-2017-00003773</t>
  </si>
  <si>
    <t>899490</t>
  </si>
  <si>
    <t>Water conservation rebate program for industrial, commercial</t>
  </si>
  <si>
    <t>DWU-2018-00004235</t>
  </si>
  <si>
    <t>900956</t>
  </si>
  <si>
    <t>Fire Hydrant Backflow Preventers and Parts</t>
  </si>
  <si>
    <t>DWU-2018-00005133</t>
  </si>
  <si>
    <t>910153</t>
  </si>
  <si>
    <t>Aeration Basin Diffusers and Parts</t>
  </si>
  <si>
    <t>DWU-2018-00005154</t>
  </si>
  <si>
    <t>910190</t>
  </si>
  <si>
    <t>Butterfly Valves, Actuators, and Repair Services</t>
  </si>
  <si>
    <t>DWU-2018-00006505</t>
  </si>
  <si>
    <t>960454</t>
  </si>
  <si>
    <t>DWU-2018-00007083</t>
  </si>
  <si>
    <t>960512</t>
  </si>
  <si>
    <t>Custom Fire Hydrant Markers BB1806</t>
  </si>
  <si>
    <t>DWU-2018-00007098</t>
  </si>
  <si>
    <t>958772</t>
  </si>
  <si>
    <t>Chemical- Ferric Sulfate</t>
  </si>
  <si>
    <t>DWU-2018-00007817</t>
  </si>
  <si>
    <t>966616</t>
  </si>
  <si>
    <t>DWU-2018-00007995</t>
  </si>
  <si>
    <t>967657</t>
  </si>
  <si>
    <t>Traffic Signs and Hardware *</t>
  </si>
  <si>
    <t>DWU-2019-00008261</t>
  </si>
  <si>
    <t>974895</t>
  </si>
  <si>
    <t>Clamps, Couplings, Sleeves, and Adapters *</t>
  </si>
  <si>
    <t>DWU-2019-00008486</t>
  </si>
  <si>
    <t>977593</t>
  </si>
  <si>
    <t>Cast Iron Fittings - Large *</t>
  </si>
  <si>
    <t>DWU-2019-00008523</t>
  </si>
  <si>
    <t>977624</t>
  </si>
  <si>
    <t>Ozone Electrode Module Assemblies &amp; Parts *</t>
  </si>
  <si>
    <t>DWU-2019-00008527</t>
  </si>
  <si>
    <t>977662</t>
  </si>
  <si>
    <t>Wet Wells, Pump Stations and Stormwater Drain Pipes Inspecti</t>
  </si>
  <si>
    <t>DWU-2019-00008560</t>
  </si>
  <si>
    <t>987950</t>
  </si>
  <si>
    <t>Sodium Polyphosphate, Glassy (Sodium Hexametaphosphate</t>
  </si>
  <si>
    <t>DWU-2019-00009327</t>
  </si>
  <si>
    <t>995412</t>
  </si>
  <si>
    <t>BI1817 Grounds Maint. for DWU</t>
  </si>
  <si>
    <t>DWU-2019-00009562</t>
  </si>
  <si>
    <t>1008443</t>
  </si>
  <si>
    <t>Gaskets, Packing, Washers &amp; O-Rings - BF19-00011012</t>
  </si>
  <si>
    <t>DWU-2019-00011012</t>
  </si>
  <si>
    <t>1043979</t>
  </si>
  <si>
    <t>Railcar Liquid Chlorine*</t>
  </si>
  <si>
    <t>DWU-2019-00011205</t>
  </si>
  <si>
    <t>1047632</t>
  </si>
  <si>
    <t>BI1821 Security Equipment Maintenance Coop</t>
  </si>
  <si>
    <t>EBS-2018-00006656</t>
  </si>
  <si>
    <t>949687</t>
  </si>
  <si>
    <t>BK1813-Project Underwriting Services. TRACKING ONLY</t>
  </si>
  <si>
    <t>ECO-2018-00007928</t>
  </si>
  <si>
    <t>965300</t>
  </si>
  <si>
    <t>Refuse truck body and chassis original equipment manufacture</t>
  </si>
  <si>
    <t>EFM-2019-00008399.</t>
  </si>
  <si>
    <t>1014386</t>
  </si>
  <si>
    <t>BN1817 - Vehicle and Equipment Appraisal Services</t>
  </si>
  <si>
    <t>EFM-2019-00008447</t>
  </si>
  <si>
    <t>991047</t>
  </si>
  <si>
    <t>EFM - Citywide Fleet</t>
  </si>
  <si>
    <t>EFM-2019-00008607</t>
  </si>
  <si>
    <t>975860</t>
  </si>
  <si>
    <t>EFM-2019-00010735</t>
  </si>
  <si>
    <t>1013387</t>
  </si>
  <si>
    <t>BV19-00011113 Fleet Vehicles and Equipment Purchase</t>
  </si>
  <si>
    <t>EFM-2019-00011113</t>
  </si>
  <si>
    <t>1034083</t>
  </si>
  <si>
    <t>Library Periodicals Magazines</t>
  </si>
  <si>
    <t>JUS</t>
  </si>
  <si>
    <t>332</t>
  </si>
  <si>
    <t>Purchase and Physical Processing of Bestsellers</t>
  </si>
  <si>
    <t>LIB-2018-00005264</t>
  </si>
  <si>
    <t>922113</t>
  </si>
  <si>
    <t>The Purchase and Physical Processing of Library Materials*</t>
  </si>
  <si>
    <t>LIB201900009927</t>
  </si>
  <si>
    <t>1011828</t>
  </si>
  <si>
    <t>Radio Frequency Identification for Library System</t>
  </si>
  <si>
    <t>LIB201900010605</t>
  </si>
  <si>
    <t>1018445</t>
  </si>
  <si>
    <t>Telephone, Long Distance Service</t>
  </si>
  <si>
    <t>OAG</t>
  </si>
  <si>
    <t>221</t>
  </si>
  <si>
    <t>Broadcast Engineering Services for WRR-For Tracking Only</t>
  </si>
  <si>
    <t>OCA-2017-00003132</t>
  </si>
  <si>
    <t>889732</t>
  </si>
  <si>
    <t>Food &amp; Beverage Services at Meyerson Symphony &amp; Moody</t>
  </si>
  <si>
    <t>OCA-2018-00006050</t>
  </si>
  <si>
    <t>949092</t>
  </si>
  <si>
    <t>ENVIRONMENTAL EDUCATION INITIATIVE - BMZ1818</t>
  </si>
  <si>
    <t>OEQ-2019-00008593</t>
  </si>
  <si>
    <t>1006350</t>
  </si>
  <si>
    <t>BKZ1712-City Clinics-For Tracking Only</t>
  </si>
  <si>
    <t>PER-2018-00005290</t>
  </si>
  <si>
    <t>918887</t>
  </si>
  <si>
    <t>BW1708 Algae &amp; Herb Pond Treatment &amp; Fountain Repairs</t>
  </si>
  <si>
    <t>PKR-2017-00002720</t>
  </si>
  <si>
    <t>894173</t>
  </si>
  <si>
    <t>BI1709 Grounds Maintenance Equipment Coop</t>
  </si>
  <si>
    <t>PKR-2017-00004116</t>
  </si>
  <si>
    <t>895980</t>
  </si>
  <si>
    <t>Tennis Center Pro/Manager Management</t>
  </si>
  <si>
    <t>PKR-2018-00004492*</t>
  </si>
  <si>
    <t>936293</t>
  </si>
  <si>
    <t>Amenities, Equipment &amp; Horticulture Material for Parks, Play</t>
  </si>
  <si>
    <t>PKR-2018-00005198</t>
  </si>
  <si>
    <t>930036</t>
  </si>
  <si>
    <t>Scoreboard Repair Services</t>
  </si>
  <si>
    <t>PKR-2018-00005283</t>
  </si>
  <si>
    <t>936401</t>
  </si>
  <si>
    <t>BI1802 Silk Screen Clothing</t>
  </si>
  <si>
    <t>PKR-2018-00005826</t>
  </si>
  <si>
    <t>938643</t>
  </si>
  <si>
    <t>BI1807 Sports Court Maintenance</t>
  </si>
  <si>
    <t>PKR-2018-00006548</t>
  </si>
  <si>
    <t>954495</t>
  </si>
  <si>
    <t>BY1803 Janitorial for PKR - Big Thicket, Winfrey Point &amp; Res</t>
  </si>
  <si>
    <t>PKR-2018-00006882</t>
  </si>
  <si>
    <t>966918</t>
  </si>
  <si>
    <t>Recreation center and physical education supplies for PKR</t>
  </si>
  <si>
    <t>PKR-2019-00008683</t>
  </si>
  <si>
    <t>992122</t>
  </si>
  <si>
    <t>Event Equipment Rental (BNZ1814)</t>
  </si>
  <si>
    <t>PKR-2019-00009716</t>
  </si>
  <si>
    <t>1025534</t>
  </si>
  <si>
    <t>LaBatt Food Service
Bahama Beach resale food &amp; supplies</t>
  </si>
  <si>
    <t>PKR-2019-00010275</t>
  </si>
  <si>
    <t>1005457</t>
  </si>
  <si>
    <t>Yumi Ice Cream Co, Inc.
Bahama Beach resale ice cream</t>
  </si>
  <si>
    <t>PKR-2019-00010276</t>
  </si>
  <si>
    <t>1005165</t>
  </si>
  <si>
    <t>Sports Officiating Services</t>
  </si>
  <si>
    <t>PKR-2019-00010395</t>
  </si>
  <si>
    <t>1029685</t>
  </si>
  <si>
    <t>BKZ1610C-Empl. Benefits-Vision. For Tracking Only</t>
  </si>
  <si>
    <t>POM-2016-00001001</t>
  </si>
  <si>
    <t>918104</t>
  </si>
  <si>
    <t>BKZ1610B-Empl. Benefits-Dental. For Tracking Only</t>
  </si>
  <si>
    <t>POM-2016-00001002</t>
  </si>
  <si>
    <t>918101</t>
  </si>
  <si>
    <t>BKZ1610A-Empl. Benefits-Pharmacy-Tracking Only</t>
  </si>
  <si>
    <t>POM-2016-00001003</t>
  </si>
  <si>
    <t>918064</t>
  </si>
  <si>
    <t>BKZ1610 Employee Medical Benefits-Tracking Only</t>
  </si>
  <si>
    <t>POM-2016-00001004</t>
  </si>
  <si>
    <t>918041</t>
  </si>
  <si>
    <t>BKZ1610D-Empl. Benefits-Medicare. Tracking Only</t>
  </si>
  <si>
    <t>POM-2016-00001203</t>
  </si>
  <si>
    <t>918106</t>
  </si>
  <si>
    <t>Title and Loan Closing Services</t>
  </si>
  <si>
    <t>POM-2017-00001596</t>
  </si>
  <si>
    <t>870307</t>
  </si>
  <si>
    <t>Bicycles, Bicycle Parts &amp; Accessories</t>
  </si>
  <si>
    <t>POM-2017-00001744</t>
  </si>
  <si>
    <t>856066</t>
  </si>
  <si>
    <t>City Facilities Painting &amp; Electrical Services</t>
  </si>
  <si>
    <t>POM-2017-00001745</t>
  </si>
  <si>
    <t>867384</t>
  </si>
  <si>
    <t>Legal Advertising - Dallas Morning News</t>
  </si>
  <si>
    <t>POM-2017-00001758</t>
  </si>
  <si>
    <t>860955</t>
  </si>
  <si>
    <t>EMS billing, collecting, reporting.  For Tracking only</t>
  </si>
  <si>
    <t>POM-2017-00001806</t>
  </si>
  <si>
    <t>872723</t>
  </si>
  <si>
    <t>POM-2017-00001824</t>
  </si>
  <si>
    <t>858932</t>
  </si>
  <si>
    <t>BNZ1609 - Mobile Hose Replacement Service</t>
  </si>
  <si>
    <t>POM-2017-00001854</t>
  </si>
  <si>
    <t>875483</t>
  </si>
  <si>
    <t>Non-Legal Advertising - Dallas Morning News</t>
  </si>
  <si>
    <t>POM-2017-00001875</t>
  </si>
  <si>
    <t>861193</t>
  </si>
  <si>
    <t>Pumps, Pump Parts &amp; Accessories</t>
  </si>
  <si>
    <t>POM-2017-00001878</t>
  </si>
  <si>
    <t>867383</t>
  </si>
  <si>
    <t>BCZ1606 Grounds Maintenance Dallas Police Department</t>
  </si>
  <si>
    <t>POM-2017-00001879</t>
  </si>
  <si>
    <t>871995</t>
  </si>
  <si>
    <t>BQZ1717 - Janitorial Services for OCA</t>
  </si>
  <si>
    <t>POM-2017-00002109</t>
  </si>
  <si>
    <t>877373</t>
  </si>
  <si>
    <t>Advertising - Daily Commercial Record, Inc.</t>
  </si>
  <si>
    <t>POM-2017-00002317</t>
  </si>
  <si>
    <t>871611</t>
  </si>
  <si>
    <t>Advertising - The Dallas Weekly, Inc.</t>
  </si>
  <si>
    <t>POM-2017-00002319</t>
  </si>
  <si>
    <t>901809</t>
  </si>
  <si>
    <t>Facility Medical Kits and Supplies</t>
  </si>
  <si>
    <t>POM-2017-00002469</t>
  </si>
  <si>
    <t>880089</t>
  </si>
  <si>
    <t>Advertising - El Heraldo News</t>
  </si>
  <si>
    <t>POM-2017-00002668</t>
  </si>
  <si>
    <t>874888</t>
  </si>
  <si>
    <t>Advertising - RBLC, Inc. dba El Hispano News</t>
  </si>
  <si>
    <t>POM-2017-00002669</t>
  </si>
  <si>
    <t>877890</t>
  </si>
  <si>
    <t>POM-2017-00002724</t>
  </si>
  <si>
    <t>887350</t>
  </si>
  <si>
    <t>BK1713 HVAC Equipment, Parts, Labor and Repair Services</t>
  </si>
  <si>
    <t>POM-2017-00002879</t>
  </si>
  <si>
    <t>884525</t>
  </si>
  <si>
    <t>Heavy Equipment Transmission, Fire Apparatus Transmissions</t>
  </si>
  <si>
    <t>POM-2017-00002891</t>
  </si>
  <si>
    <t>900353</t>
  </si>
  <si>
    <t>Door Hardware &amp; Key Blanks
Replaces BX1311</t>
  </si>
  <si>
    <t>POM-2017-00002944</t>
  </si>
  <si>
    <t>887969</t>
  </si>
  <si>
    <t>Pymnt. Substations &amp; Call Center Svcs. for CTS-Tracking Only</t>
  </si>
  <si>
    <t>POM-2017-00003085</t>
  </si>
  <si>
    <t>961675</t>
  </si>
  <si>
    <t>BW1712 Salt &amp; Magnesium Chloride De-icer</t>
  </si>
  <si>
    <t>POM-2017-00004090</t>
  </si>
  <si>
    <t>896034</t>
  </si>
  <si>
    <t>Plumbing Services Citywide</t>
  </si>
  <si>
    <t>POM-2018-00004239</t>
  </si>
  <si>
    <t>900888</t>
  </si>
  <si>
    <t>POM-2018-00004244</t>
  </si>
  <si>
    <t>886989</t>
  </si>
  <si>
    <t>BY1701 Reflective Lane Striping</t>
  </si>
  <si>
    <t>POM-2018-00004340</t>
  </si>
  <si>
    <t>910335</t>
  </si>
  <si>
    <t>BY1710 thermoplastic, glass traffic beads, 
pavement marker</t>
  </si>
  <si>
    <t>POM-2018-00004353</t>
  </si>
  <si>
    <t>909300</t>
  </si>
  <si>
    <t>BY1709 Emergency Road Flares</t>
  </si>
  <si>
    <t>POM-2018-00004354</t>
  </si>
  <si>
    <t>899656</t>
  </si>
  <si>
    <t>Tires Tubes and Flaps</t>
  </si>
  <si>
    <t>POM-2018-00004442</t>
  </si>
  <si>
    <t>906615</t>
  </si>
  <si>
    <t>Vehicle and Auto Body Collision Repair</t>
  </si>
  <si>
    <t>POM-2018-00004464</t>
  </si>
  <si>
    <t>907457</t>
  </si>
  <si>
    <t>DWU Service Plan for Security Video and Access Control Syste</t>
  </si>
  <si>
    <t>POM-2018-00004554</t>
  </si>
  <si>
    <t>910938</t>
  </si>
  <si>
    <t>Plumbing pipe, fittings, fixtures, trim, and parts2</t>
  </si>
  <si>
    <t>POM-2018-00004688</t>
  </si>
  <si>
    <t>906082</t>
  </si>
  <si>
    <t>BY1702 Permanent Sign Posts &amp; Installation Hardware</t>
  </si>
  <si>
    <t>POM-2018-00004729</t>
  </si>
  <si>
    <t>909645</t>
  </si>
  <si>
    <t>BY1703 - Bagged Cement and Related Items</t>
  </si>
  <si>
    <t>POM-2018-00004739</t>
  </si>
  <si>
    <t>909957</t>
  </si>
  <si>
    <t>Veterinary Drugs and Supplies</t>
  </si>
  <si>
    <t>POM-2018-00004878</t>
  </si>
  <si>
    <t>912472</t>
  </si>
  <si>
    <t>Tapping machines, water meter plugs, and parts</t>
  </si>
  <si>
    <t>POM-2018-00004895</t>
  </si>
  <si>
    <t>906021</t>
  </si>
  <si>
    <t>BKZ1717-ATM Concession Contract-Tracking Only</t>
  </si>
  <si>
    <t>POM-2018-00004925</t>
  </si>
  <si>
    <t>927138</t>
  </si>
  <si>
    <t>BN1718 - VEHICLE AND EQUIPMENT ORIG EQUIP MFG PARTS &amp; LABOR</t>
  </si>
  <si>
    <t>POM-2018-00004985</t>
  </si>
  <si>
    <t>928262</t>
  </si>
  <si>
    <t>BR1716 - Service Center Supplies &amp; Equipment</t>
  </si>
  <si>
    <t>POM-2018-00005181</t>
  </si>
  <si>
    <t>914457</t>
  </si>
  <si>
    <t>BP1706A Uniforms and Safety Shoes</t>
  </si>
  <si>
    <t>POM-2018-00005382</t>
  </si>
  <si>
    <t>922252</t>
  </si>
  <si>
    <t>General/Sewer Hose, Clamps, Parts and Accessories</t>
  </si>
  <si>
    <t>POM-2018-00005624</t>
  </si>
  <si>
    <t>925545</t>
  </si>
  <si>
    <t>BY1801 Hot Mix Asphalt</t>
  </si>
  <si>
    <t>POM-2018-00005694</t>
  </si>
  <si>
    <t>936569</t>
  </si>
  <si>
    <t>BN1712 Automotive Glass Replacement</t>
  </si>
  <si>
    <t>POM-2018-00005695</t>
  </si>
  <si>
    <t>935479</t>
  </si>
  <si>
    <t>Sewer &amp; Storm Drain Camera Repair Serv., Parts, &amp; Accessorie</t>
  </si>
  <si>
    <t>POM-2018-00005965</t>
  </si>
  <si>
    <t>949269</t>
  </si>
  <si>
    <t>Hot Mix Asphalt</t>
  </si>
  <si>
    <t>POM-2018-00006201</t>
  </si>
  <si>
    <t>931784</t>
  </si>
  <si>
    <t>Citywide Printing</t>
  </si>
  <si>
    <t>POM-2018-00006278</t>
  </si>
  <si>
    <t>940555</t>
  </si>
  <si>
    <t>FedEx Delivery Services
State Contract # 962-C1</t>
  </si>
  <si>
    <t>BI1812 Lawn Irrigation System Maintenance and Sprinkler</t>
  </si>
  <si>
    <t>POM-2018-00006549</t>
  </si>
  <si>
    <t>961060</t>
  </si>
  <si>
    <t>BP1702 Analytical Laboratory Testing Services</t>
  </si>
  <si>
    <t>POM-2018-00006553</t>
  </si>
  <si>
    <t>950547</t>
  </si>
  <si>
    <t>Decals - DPD Vehicles and EBS Storage Containers</t>
  </si>
  <si>
    <t>POM-2018-00006575</t>
  </si>
  <si>
    <t>949431</t>
  </si>
  <si>
    <t>Advertising - I Messenger Media</t>
  </si>
  <si>
    <t>POM-2018-00006684</t>
  </si>
  <si>
    <t>939596</t>
  </si>
  <si>
    <t>Medical Waste &amp; Disposal</t>
  </si>
  <si>
    <t>POM-2018-00006807</t>
  </si>
  <si>
    <t>978605</t>
  </si>
  <si>
    <t>Pumps and Pump Parts</t>
  </si>
  <si>
    <t>POM-2018-00006843</t>
  </si>
  <si>
    <t>949223</t>
  </si>
  <si>
    <t>BL1811 Rental Uniforms *</t>
  </si>
  <si>
    <t>POM-2018-00006894</t>
  </si>
  <si>
    <t>976392</t>
  </si>
  <si>
    <t>BB1802 Street Sweeping Services</t>
  </si>
  <si>
    <t>POM-2018-00006937</t>
  </si>
  <si>
    <t>966914</t>
  </si>
  <si>
    <t>BI1806 Grounds Maintenance Equipment &amp; Parts</t>
  </si>
  <si>
    <t>POM-2018-00006970</t>
  </si>
  <si>
    <t>960423</t>
  </si>
  <si>
    <t>On-Site American Sign Language Interpreters (ASL)</t>
  </si>
  <si>
    <t>POM-2018-00007318</t>
  </si>
  <si>
    <t>995986</t>
  </si>
  <si>
    <t>Citywide Lease of Multifunctional Devices</t>
  </si>
  <si>
    <t>POM-2018-00007941</t>
  </si>
  <si>
    <t>972636</t>
  </si>
  <si>
    <t>Physio-Control Defibrillators</t>
  </si>
  <si>
    <t>POM-2018-00008060</t>
  </si>
  <si>
    <t>998632</t>
  </si>
  <si>
    <t>BI1818 Electrical Supplies ID/IQ *</t>
  </si>
  <si>
    <t>POM-2018-00008144</t>
  </si>
  <si>
    <t>975977</t>
  </si>
  <si>
    <t>Fire Extinguisher &amp; Sprinkler System Maintenance and Repair</t>
  </si>
  <si>
    <t>POM-2018-00008145</t>
  </si>
  <si>
    <t>978694</t>
  </si>
  <si>
    <t>Electrical Switchgear Repair- Full contract saved on P Drive</t>
  </si>
  <si>
    <t>POM-2018-00008147</t>
  </si>
  <si>
    <t>996268</t>
  </si>
  <si>
    <t>Ground Maintenance for private property &amp; public medians*</t>
  </si>
  <si>
    <t>POM-2018-00008148</t>
  </si>
  <si>
    <t>990131</t>
  </si>
  <si>
    <t>BNZ1811 - Non-Emergency Wrecker Services</t>
  </si>
  <si>
    <t>POM-2019-00008190</t>
  </si>
  <si>
    <t>972762</t>
  </si>
  <si>
    <t>BL1802 Protective Clothing, Equipment, and Supplies*</t>
  </si>
  <si>
    <t>POM-2019-00008550</t>
  </si>
  <si>
    <t>987083</t>
  </si>
  <si>
    <t>Air Blower/Compressor/Dryer Services - BMZ1802</t>
  </si>
  <si>
    <t>POM-2019-00008600</t>
  </si>
  <si>
    <t>1006037</t>
  </si>
  <si>
    <t>POM-2019-00008611</t>
  </si>
  <si>
    <t>993229</t>
  </si>
  <si>
    <t>POM-2019-00008641</t>
  </si>
  <si>
    <t>977278</t>
  </si>
  <si>
    <t>POM-2019-00008644</t>
  </si>
  <si>
    <t>1014080</t>
  </si>
  <si>
    <t>Overhead, Bi-fold &amp; Commercial Door Services</t>
  </si>
  <si>
    <t>POM-2019-00008729</t>
  </si>
  <si>
    <t>979464</t>
  </si>
  <si>
    <t>Emergency and Non-Emergency Medical Supplies *</t>
  </si>
  <si>
    <t>POM-2019-00008736</t>
  </si>
  <si>
    <t>980741</t>
  </si>
  <si>
    <t>POM-2019-00008813</t>
  </si>
  <si>
    <t>997687</t>
  </si>
  <si>
    <t>EFM and DFD Fleet</t>
  </si>
  <si>
    <t>POM-2019-00008845</t>
  </si>
  <si>
    <t>993431</t>
  </si>
  <si>
    <t>BW1807 - Industrial, Medical &amp; Welding Gases</t>
  </si>
  <si>
    <t>POM-2019-00008961</t>
  </si>
  <si>
    <t>974978</t>
  </si>
  <si>
    <t>Janitorial Services for DWU, TWM, WIC</t>
  </si>
  <si>
    <t>POM-2019-00009142</t>
  </si>
  <si>
    <t>1008181</t>
  </si>
  <si>
    <t>Purchase of Lamps and Light Bulbs ID/IQ</t>
  </si>
  <si>
    <t>POM-2019-00009153</t>
  </si>
  <si>
    <t>1000419</t>
  </si>
  <si>
    <t>BA1901 Fuel, Propane</t>
  </si>
  <si>
    <t>POM-2019-00009154</t>
  </si>
  <si>
    <t>1015938</t>
  </si>
  <si>
    <t>Lab Supplies *</t>
  </si>
  <si>
    <t>POM-2019-00009190</t>
  </si>
  <si>
    <t>1004263</t>
  </si>
  <si>
    <t>Sodium Hypochlorite (Bleach)*</t>
  </si>
  <si>
    <t>POM-2019-00009535</t>
  </si>
  <si>
    <t>1000760</t>
  </si>
  <si>
    <t>Swimming Pool, Fountain &amp; Disinfecting Chemicals and Supplie</t>
  </si>
  <si>
    <t>POM-2019-00009536</t>
  </si>
  <si>
    <t>1006559</t>
  </si>
  <si>
    <t>Removal and Disposal of Excavated Materials*</t>
  </si>
  <si>
    <t>POM-2019-00009896</t>
  </si>
  <si>
    <t>1031166</t>
  </si>
  <si>
    <t>Smoke Alarms *</t>
  </si>
  <si>
    <t>POM-2019-00009948</t>
  </si>
  <si>
    <t>1010178</t>
  </si>
  <si>
    <t>POM-2019-00010115</t>
  </si>
  <si>
    <t>1019844</t>
  </si>
  <si>
    <t>Chemical, Hydrofluosilicic Acid (Fluoride)*</t>
  </si>
  <si>
    <t>POM-2019-00010209</t>
  </si>
  <si>
    <t>1035066</t>
  </si>
  <si>
    <t>Bulk Liquid Oxygen Supply, Rupture Disk &amp; Tank Inspection*</t>
  </si>
  <si>
    <t>POM-2019-00010229</t>
  </si>
  <si>
    <t>1039977</t>
  </si>
  <si>
    <t>BP1908 - Dallas Examiner (Corinth Communications)</t>
  </si>
  <si>
    <t>POM-2019-00010234</t>
  </si>
  <si>
    <t>1012441</t>
  </si>
  <si>
    <t>Advertising - Villarza Enterprises, LLC dba Informate DFW</t>
  </si>
  <si>
    <t>POM-2019-00010235</t>
  </si>
  <si>
    <t>1023482</t>
  </si>
  <si>
    <t>Minority Opportunity News, Inc. dba North Dallas Gazette</t>
  </si>
  <si>
    <t>POM-2019-00010236</t>
  </si>
  <si>
    <t>1019445</t>
  </si>
  <si>
    <t>POM-2019-00010369</t>
  </si>
  <si>
    <t>1016699</t>
  </si>
  <si>
    <t>Law Enforcement Badges</t>
  </si>
  <si>
    <t>POM-2019-00010376</t>
  </si>
  <si>
    <t>1016107</t>
  </si>
  <si>
    <t>DFD Medical Testing</t>
  </si>
  <si>
    <t>POM-2019-00010377</t>
  </si>
  <si>
    <t>1021877</t>
  </si>
  <si>
    <t>BN1911 -Hydraulic Cylinders Pumps and Valves</t>
  </si>
  <si>
    <t>POM-2019-00010420</t>
  </si>
  <si>
    <t>1029143</t>
  </si>
  <si>
    <t>Hazardous and Non Hazardous Waste Disposal (BF19-00010458)*</t>
  </si>
  <si>
    <t>POM-2019-00010458</t>
  </si>
  <si>
    <t>1024979</t>
  </si>
  <si>
    <t>Purchase &amp; Delivery of Bagged Ice*</t>
  </si>
  <si>
    <t>POM-2019-00010542</t>
  </si>
  <si>
    <t>1033354</t>
  </si>
  <si>
    <t>Bedding Plants, Seed, Sod, and Trees*</t>
  </si>
  <si>
    <t>POM-2019-00010611</t>
  </si>
  <si>
    <t>1040801</t>
  </si>
  <si>
    <t>Manholes (Fiberglass), Inserts &amp; Wastewater Access Chamber*</t>
  </si>
  <si>
    <t>POM-2019-00010639</t>
  </si>
  <si>
    <t>1041013</t>
  </si>
  <si>
    <t>POM-2019-00010701</t>
  </si>
  <si>
    <t>1020328</t>
  </si>
  <si>
    <t>PCMG Web Based Law Enforcement Training</t>
  </si>
  <si>
    <t>POM-2019-00011084</t>
  </si>
  <si>
    <t>1043729</t>
  </si>
  <si>
    <t>Advertising - Black Business Directory LLC</t>
  </si>
  <si>
    <t>POM-2020-00011892</t>
  </si>
  <si>
    <t>1044714</t>
  </si>
  <si>
    <t>Emergency Procurement for C&amp;H of Storm-Related Debris</t>
  </si>
  <si>
    <t>POM-2020-00012004</t>
  </si>
  <si>
    <t>1043053</t>
  </si>
  <si>
    <t>Emergency Procurement for Debris Monitoring Services</t>
  </si>
  <si>
    <t>POM-2020-00012006</t>
  </si>
  <si>
    <t>1043054</t>
  </si>
  <si>
    <t>Emergency Protective Measures</t>
  </si>
  <si>
    <t>POM-2020-00012007</t>
  </si>
  <si>
    <t>1043055</t>
  </si>
  <si>
    <t>Solid Waste Consulting Services for SAN-Tracking Only</t>
  </si>
  <si>
    <t>SAN-2018-00006023</t>
  </si>
  <si>
    <t>936089</t>
  </si>
  <si>
    <t>On Site Heavy Duty Fleet Washing Services</t>
  </si>
  <si>
    <t>SAN-2019-00008401</t>
  </si>
  <si>
    <t>1011385</t>
  </si>
  <si>
    <t>Waste and Recycling Collection Roll Carts *</t>
  </si>
  <si>
    <t>SAN-2019-00009028</t>
  </si>
  <si>
    <t>988706</t>
  </si>
  <si>
    <t>Electronic Collections &amp; Recycling</t>
  </si>
  <si>
    <t>SAN-2019-00009760</t>
  </si>
  <si>
    <t>1020047</t>
  </si>
  <si>
    <t>Hauling services for removal of reduced vegetative debris*</t>
  </si>
  <si>
    <t>SAN-2019-00010893</t>
  </si>
  <si>
    <t>1029102</t>
  </si>
  <si>
    <t>BY1704 - Bulk Cement</t>
  </si>
  <si>
    <t>STS-2017-00002636</t>
  </si>
  <si>
    <t>876480</t>
  </si>
  <si>
    <t>BCZ1704 Mechanical &amp; Electrical Equipment Operation &amp; Mainte</t>
  </si>
  <si>
    <t>STS-2017-00002991</t>
  </si>
  <si>
    <t>884514</t>
  </si>
  <si>
    <t>BY1707 - Asphalt Emulsion</t>
  </si>
  <si>
    <t>STS-2017-00003075</t>
  </si>
  <si>
    <t>884054</t>
  </si>
  <si>
    <t>BQZ1620 - Repair of Traffic Signal Control Components</t>
  </si>
  <si>
    <t>TRN-2017-00003750</t>
  </si>
  <si>
    <t>905898</t>
  </si>
  <si>
    <t>BY1802 Reflective/Non-Reflective Sheeting</t>
  </si>
  <si>
    <t>TRN-2018-00006128</t>
  </si>
  <si>
    <t>931763</t>
  </si>
  <si>
    <t>Traffic Signal Poles,Mast Arms, Transformer Bases BB1807</t>
  </si>
  <si>
    <t>TRN-2018-00007115</t>
  </si>
  <si>
    <t>962656</t>
  </si>
  <si>
    <t>Pump Overhaul and Repair Services</t>
  </si>
  <si>
    <t>TWM-2018-00006896</t>
  </si>
  <si>
    <t>958981</t>
  </si>
  <si>
    <t>Emergency Dewatering Services</t>
  </si>
  <si>
    <t>TWM-2018-00006938</t>
  </si>
  <si>
    <t>957645</t>
  </si>
  <si>
    <t>BI1814 TWM Sumps</t>
  </si>
  <si>
    <t>TWM-2018-00006965</t>
  </si>
  <si>
    <t>954481</t>
  </si>
  <si>
    <t>% Enc.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</si>
</sst>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\$#,##0.00;[Red]&quot;($&quot;#,##0.00\)"/>
  </numFmts>
  <fonts count="39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164" fontId="4" fillId="33" borderId="10" xfId="0" applyNumberFormat="1" applyFont="1" applyFill="1" applyBorder="1" applyAlignment="1">
      <alignment horizontal="left"/>
    </xf>
    <xf numFmtId="165" fontId="4" fillId="33" borderId="10" xfId="0" applyNumberFormat="1" applyFont="1" applyFill="1" applyBorder="1" applyAlignment="1">
      <alignment horizontal="right"/>
    </xf>
    <xf numFmtId="9" fontId="4" fillId="33" borderId="11" xfId="57" applyFont="1" applyFill="1" applyBorder="1" applyAlignment="1">
      <alignment horizontal="right"/>
    </xf>
    <xf numFmtId="9" fontId="3" fillId="34" borderId="11" xfId="57" applyFont="1" applyFill="1" applyBorder="1" applyAlignment="1">
      <alignment horizontal="left"/>
    </xf>
    <xf numFmtId="164" fontId="4" fillId="35" borderId="10" xfId="0" applyNumberFormat="1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left"/>
    </xf>
    <xf numFmtId="9" fontId="4" fillId="35" borderId="11" xfId="57" applyFont="1" applyFill="1" applyBorder="1" applyAlignment="1">
      <alignment horizontal="right"/>
    </xf>
    <xf numFmtId="9" fontId="4" fillId="0" borderId="11" xfId="57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242"/>
  <sheetViews>
    <sheetView tabSelected="1" zoomScalePageLayoutView="0" workbookViewId="0" topLeftCell="A7">
      <selection activeCell="A4" sqref="A4:IV4"/>
    </sheetView>
  </sheetViews>
  <sheetFormatPr defaultColWidth="9.140625" defaultRowHeight="12.75"/>
  <cols>
    <col min="1" max="1" width="0.85546875" style="0" customWidth="1"/>
    <col min="2" max="2" width="19.57421875" style="0" bestFit="1" customWidth="1"/>
    <col min="3" max="3" width="12.7109375" style="0" customWidth="1"/>
    <col min="4" max="4" width="48.00390625" style="0" customWidth="1"/>
    <col min="5" max="5" width="8.421875" style="0" customWidth="1"/>
    <col min="6" max="6" width="9.57421875" style="0" customWidth="1"/>
    <col min="7" max="7" width="9.7109375" style="0" customWidth="1"/>
    <col min="8" max="8" width="15.140625" style="0" customWidth="1"/>
    <col min="9" max="9" width="13.57421875" style="0" customWidth="1"/>
    <col min="10" max="10" width="16.7109375" style="0" customWidth="1"/>
    <col min="11" max="12" width="14.7109375" style="0" customWidth="1"/>
    <col min="13" max="13" width="4.7109375" style="0" customWidth="1"/>
  </cols>
  <sheetData>
    <row r="1" spans="2:11" s="1" customFormat="1" ht="18" customHeight="1">
      <c r="B1" s="2" t="s">
        <v>2</v>
      </c>
      <c r="C1" s="2" t="s">
        <v>0</v>
      </c>
      <c r="D1" s="2" t="s">
        <v>1</v>
      </c>
      <c r="E1" s="2" t="s">
        <v>7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8</v>
      </c>
      <c r="K1" s="8" t="s">
        <v>1764</v>
      </c>
    </row>
    <row r="2" spans="2:11" s="1" customFormat="1" ht="33.75" customHeight="1">
      <c r="B2" s="3" t="s">
        <v>847</v>
      </c>
      <c r="C2" s="3" t="s">
        <v>30</v>
      </c>
      <c r="D2" s="3" t="s">
        <v>846</v>
      </c>
      <c r="E2" s="3" t="s">
        <v>848</v>
      </c>
      <c r="F2" s="5">
        <v>42347</v>
      </c>
      <c r="G2" s="9">
        <v>43442</v>
      </c>
      <c r="H2" s="6">
        <v>3434634</v>
      </c>
      <c r="I2" s="6">
        <v>1002703.51</v>
      </c>
      <c r="J2" s="6">
        <v>1002703.51</v>
      </c>
      <c r="K2" s="7">
        <f>I2/H2</f>
        <v>0.2919389693341416</v>
      </c>
    </row>
    <row r="3" spans="2:11" s="1" customFormat="1" ht="33.75" customHeight="1">
      <c r="B3" s="3" t="s">
        <v>334</v>
      </c>
      <c r="C3" s="3" t="s">
        <v>304</v>
      </c>
      <c r="D3" s="3" t="s">
        <v>333</v>
      </c>
      <c r="E3" s="3" t="s">
        <v>335</v>
      </c>
      <c r="F3" s="5">
        <v>42487</v>
      </c>
      <c r="G3" s="9">
        <v>43581</v>
      </c>
      <c r="H3" s="6">
        <v>2330567.27</v>
      </c>
      <c r="I3" s="6">
        <v>541640.75</v>
      </c>
      <c r="J3" s="6">
        <v>105333.19</v>
      </c>
      <c r="K3" s="7">
        <f>I3/H3</f>
        <v>0.2324072585126453</v>
      </c>
    </row>
    <row r="4" spans="2:11" s="1" customFormat="1" ht="33.75" customHeight="1">
      <c r="B4" s="3" t="s">
        <v>138</v>
      </c>
      <c r="C4" s="3" t="s">
        <v>19</v>
      </c>
      <c r="D4" s="3" t="s">
        <v>137</v>
      </c>
      <c r="E4" s="3" t="s">
        <v>139</v>
      </c>
      <c r="F4" s="5">
        <v>43238</v>
      </c>
      <c r="G4" s="9">
        <v>43602</v>
      </c>
      <c r="H4" s="6">
        <v>49894.59</v>
      </c>
      <c r="I4" s="6">
        <v>49707</v>
      </c>
      <c r="J4" s="6">
        <v>49707</v>
      </c>
      <c r="K4" s="7">
        <f>I4/H4</f>
        <v>0.9962402737451095</v>
      </c>
    </row>
    <row r="5" spans="2:11" s="1" customFormat="1" ht="33.75" customHeight="1">
      <c r="B5" s="3" t="s">
        <v>141</v>
      </c>
      <c r="C5" s="3" t="s">
        <v>19</v>
      </c>
      <c r="D5" s="3" t="s">
        <v>140</v>
      </c>
      <c r="E5" s="3" t="s">
        <v>142</v>
      </c>
      <c r="F5" s="5">
        <v>43238</v>
      </c>
      <c r="G5" s="9">
        <v>43602</v>
      </c>
      <c r="H5" s="6">
        <v>49947</v>
      </c>
      <c r="I5" s="6">
        <v>43742.9</v>
      </c>
      <c r="J5" s="6">
        <v>43742.9</v>
      </c>
      <c r="K5" s="7">
        <f>I5/H5</f>
        <v>0.8757863335135244</v>
      </c>
    </row>
    <row r="6" spans="2:11" s="1" customFormat="1" ht="33.75" customHeight="1">
      <c r="B6" s="3" t="s">
        <v>144</v>
      </c>
      <c r="C6" s="3" t="s">
        <v>19</v>
      </c>
      <c r="D6" s="3" t="s">
        <v>143</v>
      </c>
      <c r="E6" s="3" t="s">
        <v>145</v>
      </c>
      <c r="F6" s="5">
        <v>43238</v>
      </c>
      <c r="G6" s="9">
        <v>43602</v>
      </c>
      <c r="H6" s="6">
        <v>29000</v>
      </c>
      <c r="I6" s="6">
        <v>0</v>
      </c>
      <c r="J6" s="6">
        <v>0</v>
      </c>
      <c r="K6" s="7">
        <f>I6/H6</f>
        <v>0</v>
      </c>
    </row>
    <row r="7" spans="2:11" s="1" customFormat="1" ht="33.75" customHeight="1">
      <c r="B7" s="3" t="s">
        <v>147</v>
      </c>
      <c r="C7" s="3" t="s">
        <v>19</v>
      </c>
      <c r="D7" s="3" t="s">
        <v>146</v>
      </c>
      <c r="E7" s="3" t="s">
        <v>148</v>
      </c>
      <c r="F7" s="5">
        <v>43238</v>
      </c>
      <c r="G7" s="9">
        <v>43602</v>
      </c>
      <c r="H7" s="6">
        <v>30000</v>
      </c>
      <c r="I7" s="6">
        <v>15000</v>
      </c>
      <c r="J7" s="6">
        <v>15000</v>
      </c>
      <c r="K7" s="7">
        <f>I7/H7</f>
        <v>0.5</v>
      </c>
    </row>
    <row r="8" spans="2:11" s="1" customFormat="1" ht="33.75" customHeight="1">
      <c r="B8" s="3" t="s">
        <v>150</v>
      </c>
      <c r="C8" s="3" t="s">
        <v>19</v>
      </c>
      <c r="D8" s="3" t="s">
        <v>149</v>
      </c>
      <c r="E8" s="3" t="s">
        <v>151</v>
      </c>
      <c r="F8" s="5">
        <v>43238</v>
      </c>
      <c r="G8" s="9">
        <v>43602</v>
      </c>
      <c r="H8" s="6">
        <v>43500</v>
      </c>
      <c r="I8" s="6">
        <v>3680.5</v>
      </c>
      <c r="J8" s="6">
        <v>3680.5</v>
      </c>
      <c r="K8" s="7">
        <f>I8/H8</f>
        <v>0.08460919540229885</v>
      </c>
    </row>
    <row r="9" spans="2:11" s="1" customFormat="1" ht="33.75" customHeight="1">
      <c r="B9" s="3" t="s">
        <v>153</v>
      </c>
      <c r="C9" s="3" t="s">
        <v>19</v>
      </c>
      <c r="D9" s="3" t="s">
        <v>152</v>
      </c>
      <c r="E9" s="3" t="s">
        <v>154</v>
      </c>
      <c r="F9" s="5">
        <v>43238</v>
      </c>
      <c r="G9" s="9">
        <v>43602</v>
      </c>
      <c r="H9" s="6">
        <v>47178.5</v>
      </c>
      <c r="I9" s="6">
        <v>10287.09</v>
      </c>
      <c r="J9" s="6">
        <v>10287.09</v>
      </c>
      <c r="K9" s="7">
        <f>I9/H9</f>
        <v>0.21804614390029356</v>
      </c>
    </row>
    <row r="10" spans="2:11" s="1" customFormat="1" ht="33.75" customHeight="1">
      <c r="B10" s="3" t="s">
        <v>156</v>
      </c>
      <c r="C10" s="3" t="s">
        <v>19</v>
      </c>
      <c r="D10" s="3" t="s">
        <v>155</v>
      </c>
      <c r="E10" s="3" t="s">
        <v>157</v>
      </c>
      <c r="F10" s="5">
        <v>43238</v>
      </c>
      <c r="G10" s="9">
        <v>43602</v>
      </c>
      <c r="H10" s="6">
        <v>49500</v>
      </c>
      <c r="I10" s="6">
        <v>900</v>
      </c>
      <c r="J10" s="6">
        <v>900</v>
      </c>
      <c r="K10" s="7">
        <f>I10/H10</f>
        <v>0.01818181818181818</v>
      </c>
    </row>
    <row r="11" spans="2:11" s="1" customFormat="1" ht="33.75" customHeight="1">
      <c r="B11" s="3" t="s">
        <v>159</v>
      </c>
      <c r="C11" s="3" t="s">
        <v>19</v>
      </c>
      <c r="D11" s="3" t="s">
        <v>158</v>
      </c>
      <c r="E11" s="3" t="s">
        <v>160</v>
      </c>
      <c r="F11" s="5">
        <v>43238</v>
      </c>
      <c r="G11" s="9">
        <v>43602</v>
      </c>
      <c r="H11" s="6">
        <v>49798.25</v>
      </c>
      <c r="I11" s="6">
        <v>10489.25</v>
      </c>
      <c r="J11" s="6">
        <v>10489.25</v>
      </c>
      <c r="K11" s="7">
        <f>I11/H11</f>
        <v>0.210634911869393</v>
      </c>
    </row>
    <row r="12" spans="2:11" s="1" customFormat="1" ht="33.75" customHeight="1">
      <c r="B12" s="3" t="s">
        <v>251</v>
      </c>
      <c r="C12" s="3" t="s">
        <v>69</v>
      </c>
      <c r="D12" s="3" t="s">
        <v>250</v>
      </c>
      <c r="E12" s="3" t="s">
        <v>252</v>
      </c>
      <c r="F12" s="5">
        <v>43257</v>
      </c>
      <c r="G12" s="9">
        <v>43622</v>
      </c>
      <c r="H12" s="6">
        <v>7500</v>
      </c>
      <c r="I12" s="6">
        <v>3750</v>
      </c>
      <c r="J12" s="6">
        <v>3750</v>
      </c>
      <c r="K12" s="7">
        <f>I12/H12</f>
        <v>0.5</v>
      </c>
    </row>
    <row r="13" spans="2:11" s="1" customFormat="1" ht="33.75" customHeight="1">
      <c r="B13" s="3" t="s">
        <v>1073</v>
      </c>
      <c r="C13" s="3" t="s">
        <v>345</v>
      </c>
      <c r="D13" s="3" t="s">
        <v>1072</v>
      </c>
      <c r="E13" s="3" t="s">
        <v>1074</v>
      </c>
      <c r="F13" s="5">
        <v>42536</v>
      </c>
      <c r="G13" s="9">
        <v>43630</v>
      </c>
      <c r="H13" s="6">
        <v>1108401</v>
      </c>
      <c r="I13" s="6">
        <v>229147.4</v>
      </c>
      <c r="J13" s="6">
        <v>4114</v>
      </c>
      <c r="K13" s="7">
        <f>I13/H13</f>
        <v>0.20673691200206423</v>
      </c>
    </row>
    <row r="14" spans="2:11" s="1" customFormat="1" ht="33.75" customHeight="1">
      <c r="B14" s="3" t="s">
        <v>844</v>
      </c>
      <c r="C14" s="3" t="s">
        <v>304</v>
      </c>
      <c r="D14" s="3" t="s">
        <v>843</v>
      </c>
      <c r="E14" s="3" t="s">
        <v>845</v>
      </c>
      <c r="F14" s="5">
        <v>42172</v>
      </c>
      <c r="G14" s="9">
        <v>43632</v>
      </c>
      <c r="H14" s="6">
        <v>4468425</v>
      </c>
      <c r="I14" s="6">
        <v>2428349</v>
      </c>
      <c r="J14" s="6">
        <v>2428349</v>
      </c>
      <c r="K14" s="7">
        <f>I14/H14</f>
        <v>0.5434462925975035</v>
      </c>
    </row>
    <row r="15" spans="2:11" s="1" customFormat="1" ht="33.75" customHeight="1">
      <c r="B15" s="3" t="s">
        <v>676</v>
      </c>
      <c r="C15" s="3" t="s">
        <v>50</v>
      </c>
      <c r="D15" s="3" t="s">
        <v>675</v>
      </c>
      <c r="E15" s="3" t="s">
        <v>677</v>
      </c>
      <c r="F15" s="5">
        <v>42186</v>
      </c>
      <c r="G15" s="9">
        <v>43647</v>
      </c>
      <c r="H15" s="6">
        <v>49850</v>
      </c>
      <c r="I15" s="6">
        <v>31500</v>
      </c>
      <c r="J15" s="6">
        <v>31500</v>
      </c>
      <c r="K15" s="7">
        <f>I15/H15</f>
        <v>0.6318956870611836</v>
      </c>
    </row>
    <row r="16" spans="2:11" s="1" customFormat="1" ht="33.75" customHeight="1">
      <c r="B16" s="3" t="s">
        <v>1119</v>
      </c>
      <c r="C16" s="3" t="s">
        <v>50</v>
      </c>
      <c r="D16" s="3" t="s">
        <v>1118</v>
      </c>
      <c r="E16" s="3" t="s">
        <v>1120</v>
      </c>
      <c r="F16" s="5">
        <v>42207</v>
      </c>
      <c r="G16" s="9">
        <v>43668</v>
      </c>
      <c r="H16" s="6">
        <v>1269497.55</v>
      </c>
      <c r="I16" s="6">
        <v>986450.51</v>
      </c>
      <c r="J16" s="6">
        <v>986450.51</v>
      </c>
      <c r="K16" s="7">
        <f>I16/H16</f>
        <v>0.7770401053550674</v>
      </c>
    </row>
    <row r="17" spans="2:11" s="1" customFormat="1" ht="33.75" customHeight="1">
      <c r="B17" s="3" t="s">
        <v>162</v>
      </c>
      <c r="C17" s="3" t="s">
        <v>19</v>
      </c>
      <c r="D17" s="3" t="s">
        <v>161</v>
      </c>
      <c r="E17" s="3" t="s">
        <v>163</v>
      </c>
      <c r="F17" s="5">
        <v>43308</v>
      </c>
      <c r="G17" s="9">
        <v>43672</v>
      </c>
      <c r="H17" s="6">
        <v>13250</v>
      </c>
      <c r="I17" s="6">
        <v>13250</v>
      </c>
      <c r="J17" s="6">
        <v>13250</v>
      </c>
      <c r="K17" s="7">
        <f>I17/H17</f>
        <v>1</v>
      </c>
    </row>
    <row r="18" spans="2:11" s="1" customFormat="1" ht="33.75" customHeight="1">
      <c r="B18" s="3" t="s">
        <v>165</v>
      </c>
      <c r="C18" s="3" t="s">
        <v>19</v>
      </c>
      <c r="D18" s="3" t="s">
        <v>164</v>
      </c>
      <c r="E18" s="3" t="s">
        <v>166</v>
      </c>
      <c r="F18" s="5">
        <v>43308</v>
      </c>
      <c r="G18" s="9">
        <v>43672</v>
      </c>
      <c r="H18" s="6">
        <v>13250</v>
      </c>
      <c r="I18" s="6">
        <v>13250</v>
      </c>
      <c r="J18" s="6">
        <v>13250</v>
      </c>
      <c r="K18" s="7">
        <f>I18/H18</f>
        <v>1</v>
      </c>
    </row>
    <row r="19" spans="2:11" s="1" customFormat="1" ht="33.75" customHeight="1">
      <c r="B19" s="3" t="s">
        <v>168</v>
      </c>
      <c r="C19" s="3" t="s">
        <v>19</v>
      </c>
      <c r="D19" s="3" t="s">
        <v>167</v>
      </c>
      <c r="E19" s="3" t="s">
        <v>169</v>
      </c>
      <c r="F19" s="5">
        <v>43308</v>
      </c>
      <c r="G19" s="9">
        <v>43672</v>
      </c>
      <c r="H19" s="6">
        <v>19990</v>
      </c>
      <c r="I19" s="6">
        <v>19990</v>
      </c>
      <c r="J19" s="6">
        <v>19990</v>
      </c>
      <c r="K19" s="7">
        <f>I19/H19</f>
        <v>1</v>
      </c>
    </row>
    <row r="20" spans="2:11" s="1" customFormat="1" ht="33.75" customHeight="1">
      <c r="B20" s="3" t="s">
        <v>453</v>
      </c>
      <c r="C20" s="3" t="s">
        <v>345</v>
      </c>
      <c r="D20" s="3" t="s">
        <v>452</v>
      </c>
      <c r="E20" s="3" t="s">
        <v>454</v>
      </c>
      <c r="F20" s="5">
        <v>40714</v>
      </c>
      <c r="G20" s="9">
        <v>43677</v>
      </c>
      <c r="H20" s="6">
        <v>7889600</v>
      </c>
      <c r="I20" s="6">
        <v>7823441.85</v>
      </c>
      <c r="J20" s="6">
        <v>294810.24</v>
      </c>
      <c r="K20" s="7">
        <f>I20/H20</f>
        <v>0.9916145115088217</v>
      </c>
    </row>
    <row r="21" spans="2:11" s="1" customFormat="1" ht="33.75" customHeight="1">
      <c r="B21" s="3" t="s">
        <v>457</v>
      </c>
      <c r="C21" s="3" t="s">
        <v>456</v>
      </c>
      <c r="D21" s="3" t="s">
        <v>455</v>
      </c>
      <c r="E21" s="3" t="s">
        <v>458</v>
      </c>
      <c r="F21" s="5">
        <v>41255</v>
      </c>
      <c r="G21" s="9">
        <v>43677</v>
      </c>
      <c r="H21" s="6">
        <v>4138483.7</v>
      </c>
      <c r="I21" s="6">
        <v>4110626.65</v>
      </c>
      <c r="J21" s="6">
        <v>4110626.65</v>
      </c>
      <c r="K21" s="7">
        <f>I21/H21</f>
        <v>0.9932687786108714</v>
      </c>
    </row>
    <row r="22" spans="2:11" s="1" customFormat="1" ht="33.75" customHeight="1">
      <c r="B22" s="3" t="s">
        <v>867</v>
      </c>
      <c r="C22" s="3" t="s">
        <v>23</v>
      </c>
      <c r="D22" s="3" t="s">
        <v>611</v>
      </c>
      <c r="E22" s="3" t="s">
        <v>868</v>
      </c>
      <c r="F22" s="5">
        <v>42592</v>
      </c>
      <c r="G22" s="9">
        <v>43686</v>
      </c>
      <c r="H22" s="6">
        <v>12660768.76</v>
      </c>
      <c r="I22" s="6">
        <v>12650981.09</v>
      </c>
      <c r="J22" s="6">
        <v>203255.83</v>
      </c>
      <c r="K22" s="7">
        <f>I22/H22</f>
        <v>0.9992269292500687</v>
      </c>
    </row>
    <row r="23" spans="2:11" s="1" customFormat="1" ht="33.75" customHeight="1">
      <c r="B23" s="3" t="s">
        <v>1101</v>
      </c>
      <c r="C23" s="3" t="s">
        <v>11</v>
      </c>
      <c r="D23" s="3" t="s">
        <v>1100</v>
      </c>
      <c r="E23" s="3" t="s">
        <v>1102</v>
      </c>
      <c r="F23" s="5">
        <v>42592</v>
      </c>
      <c r="G23" s="9">
        <v>43687</v>
      </c>
      <c r="H23" s="6">
        <v>593640</v>
      </c>
      <c r="I23" s="6">
        <v>111901.13</v>
      </c>
      <c r="J23" s="6">
        <v>111901.13</v>
      </c>
      <c r="K23" s="7">
        <f>I23/H23</f>
        <v>0.18849998315477395</v>
      </c>
    </row>
    <row r="24" spans="2:11" s="1" customFormat="1" ht="33.75" customHeight="1">
      <c r="B24" s="3" t="s">
        <v>1011</v>
      </c>
      <c r="C24" s="3" t="s">
        <v>23</v>
      </c>
      <c r="D24" s="3" t="s">
        <v>1010</v>
      </c>
      <c r="E24" s="3" t="s">
        <v>1012</v>
      </c>
      <c r="F24" s="5">
        <v>42228</v>
      </c>
      <c r="G24" s="9">
        <v>43688</v>
      </c>
      <c r="H24" s="6">
        <v>1</v>
      </c>
      <c r="I24" s="6">
        <v>0</v>
      </c>
      <c r="J24" s="6">
        <v>0</v>
      </c>
      <c r="K24" s="7">
        <f>I24/H24</f>
        <v>0</v>
      </c>
    </row>
    <row r="25" spans="2:11" s="1" customFormat="1" ht="33.75" customHeight="1">
      <c r="B25" s="3" t="s">
        <v>850</v>
      </c>
      <c r="C25" s="3" t="s">
        <v>30</v>
      </c>
      <c r="D25" s="3" t="s">
        <v>849</v>
      </c>
      <c r="E25" s="3" t="s">
        <v>851</v>
      </c>
      <c r="F25" s="5">
        <v>42228</v>
      </c>
      <c r="G25" s="9">
        <v>43688</v>
      </c>
      <c r="H25" s="6">
        <v>5997364</v>
      </c>
      <c r="I25" s="6">
        <v>5997362.9</v>
      </c>
      <c r="J25" s="6">
        <v>5997362.9</v>
      </c>
      <c r="K25" s="7">
        <f>I25/H25</f>
        <v>0.9999998165860868</v>
      </c>
    </row>
    <row r="26" spans="2:11" s="1" customFormat="1" ht="33.75" customHeight="1">
      <c r="B26" s="3" t="s">
        <v>428</v>
      </c>
      <c r="C26" s="3" t="s">
        <v>426</v>
      </c>
      <c r="D26" s="3" t="s">
        <v>427</v>
      </c>
      <c r="E26" s="3" t="s">
        <v>429</v>
      </c>
      <c r="F26" s="5">
        <v>42116</v>
      </c>
      <c r="G26" s="9">
        <v>43697</v>
      </c>
      <c r="H26" s="6">
        <v>1955380</v>
      </c>
      <c r="I26" s="6">
        <v>1857190.61</v>
      </c>
      <c r="J26" s="6">
        <v>230958.53</v>
      </c>
      <c r="K26" s="7">
        <f>I26/H26</f>
        <v>0.9497850085405395</v>
      </c>
    </row>
    <row r="27" spans="2:11" s="1" customFormat="1" ht="33.75" customHeight="1">
      <c r="B27" s="3" t="s">
        <v>727</v>
      </c>
      <c r="C27" s="3" t="s">
        <v>69</v>
      </c>
      <c r="D27" s="3" t="s">
        <v>726</v>
      </c>
      <c r="E27" s="3" t="s">
        <v>728</v>
      </c>
      <c r="F27" s="5">
        <v>42606</v>
      </c>
      <c r="G27" s="9">
        <v>43700</v>
      </c>
      <c r="H27" s="6">
        <v>2093987.56</v>
      </c>
      <c r="I27" s="6">
        <v>841157.53</v>
      </c>
      <c r="J27" s="6">
        <v>841157.53</v>
      </c>
      <c r="K27" s="7">
        <f>I27/H27</f>
        <v>0.40170130237067886</v>
      </c>
    </row>
    <row r="28" spans="2:11" s="1" customFormat="1" ht="33.75" customHeight="1">
      <c r="B28" s="3" t="s">
        <v>1028</v>
      </c>
      <c r="C28" s="3" t="s">
        <v>23</v>
      </c>
      <c r="D28" s="3" t="s">
        <v>1027</v>
      </c>
      <c r="E28" s="3" t="s">
        <v>1029</v>
      </c>
      <c r="F28" s="5">
        <v>42242</v>
      </c>
      <c r="G28" s="9">
        <v>43702</v>
      </c>
      <c r="H28" s="6">
        <v>1</v>
      </c>
      <c r="I28" s="6">
        <v>0</v>
      </c>
      <c r="J28" s="6">
        <v>0</v>
      </c>
      <c r="K28" s="7">
        <f>I28/H28</f>
        <v>0</v>
      </c>
    </row>
    <row r="29" spans="2:11" s="1" customFormat="1" ht="33.75" customHeight="1">
      <c r="B29" s="3" t="s">
        <v>664</v>
      </c>
      <c r="C29" s="3" t="s">
        <v>34</v>
      </c>
      <c r="D29" s="3" t="s">
        <v>663</v>
      </c>
      <c r="E29" s="3" t="s">
        <v>665</v>
      </c>
      <c r="F29" s="5">
        <v>42606</v>
      </c>
      <c r="G29" s="9">
        <v>43702</v>
      </c>
      <c r="H29" s="6">
        <v>2119339</v>
      </c>
      <c r="I29" s="6">
        <v>2105200.12</v>
      </c>
      <c r="J29" s="6">
        <v>0</v>
      </c>
      <c r="K29" s="7">
        <f>I29/H29</f>
        <v>0.9933286369004676</v>
      </c>
    </row>
    <row r="30" spans="2:11" s="1" customFormat="1" ht="33.75" customHeight="1">
      <c r="B30" s="3" t="s">
        <v>306</v>
      </c>
      <c r="C30" s="3" t="s">
        <v>304</v>
      </c>
      <c r="D30" s="3" t="s">
        <v>305</v>
      </c>
      <c r="E30" s="3" t="s">
        <v>307</v>
      </c>
      <c r="F30" s="5">
        <v>41164</v>
      </c>
      <c r="G30" s="9">
        <v>43718</v>
      </c>
      <c r="H30" s="6">
        <v>3465150</v>
      </c>
      <c r="I30" s="6">
        <v>1529718</v>
      </c>
      <c r="J30" s="6">
        <v>1529718</v>
      </c>
      <c r="K30" s="7">
        <f>I30/H30</f>
        <v>0.44145794554348294</v>
      </c>
    </row>
    <row r="31" spans="2:11" s="1" customFormat="1" ht="33.75" customHeight="1">
      <c r="B31" s="3" t="s">
        <v>347</v>
      </c>
      <c r="C31" s="3" t="s">
        <v>345</v>
      </c>
      <c r="D31" s="3" t="s">
        <v>346</v>
      </c>
      <c r="E31" s="3" t="s">
        <v>348</v>
      </c>
      <c r="F31" s="5">
        <v>42627</v>
      </c>
      <c r="G31" s="9">
        <v>43721</v>
      </c>
      <c r="H31" s="6">
        <v>10312.5</v>
      </c>
      <c r="I31" s="6">
        <v>4496.25</v>
      </c>
      <c r="J31" s="6">
        <v>4496.25</v>
      </c>
      <c r="K31" s="7">
        <f>I31/H31</f>
        <v>0.436</v>
      </c>
    </row>
    <row r="32" spans="2:11" s="1" customFormat="1" ht="33.75" customHeight="1">
      <c r="B32" s="3" t="s">
        <v>935</v>
      </c>
      <c r="C32" s="3" t="s">
        <v>30</v>
      </c>
      <c r="D32" s="3" t="s">
        <v>934</v>
      </c>
      <c r="E32" s="3" t="s">
        <v>936</v>
      </c>
      <c r="F32" s="5">
        <v>41906</v>
      </c>
      <c r="G32" s="9">
        <v>43731</v>
      </c>
      <c r="H32" s="6">
        <v>1604432.51</v>
      </c>
      <c r="I32" s="6">
        <v>1574001.1</v>
      </c>
      <c r="J32" s="6">
        <v>1574001.1</v>
      </c>
      <c r="K32" s="7">
        <f>I32/H32</f>
        <v>0.9810329136250175</v>
      </c>
    </row>
    <row r="33" spans="2:11" s="1" customFormat="1" ht="33.75" customHeight="1">
      <c r="B33" s="3" t="s">
        <v>1213</v>
      </c>
      <c r="C33" s="3" t="s">
        <v>345</v>
      </c>
      <c r="D33" s="3" t="s">
        <v>1212</v>
      </c>
      <c r="E33" s="3" t="s">
        <v>1214</v>
      </c>
      <c r="F33" s="5">
        <v>43369</v>
      </c>
      <c r="G33" s="9">
        <v>43734</v>
      </c>
      <c r="H33" s="6">
        <v>1336064</v>
      </c>
      <c r="I33" s="6">
        <v>1335348.95</v>
      </c>
      <c r="J33" s="6">
        <v>1335348.95</v>
      </c>
      <c r="K33" s="7">
        <f>I33/H33</f>
        <v>0.9994648085720444</v>
      </c>
    </row>
    <row r="34" spans="2:11" s="1" customFormat="1" ht="33.75" customHeight="1">
      <c r="B34" s="3" t="s">
        <v>528</v>
      </c>
      <c r="C34" s="3" t="s">
        <v>11</v>
      </c>
      <c r="D34" s="3" t="s">
        <v>527</v>
      </c>
      <c r="E34" s="3" t="s">
        <v>529</v>
      </c>
      <c r="F34" s="5">
        <v>42644</v>
      </c>
      <c r="G34" s="9">
        <v>43738</v>
      </c>
      <c r="H34" s="6">
        <v>0.01</v>
      </c>
      <c r="I34" s="6">
        <v>0</v>
      </c>
      <c r="J34" s="6">
        <v>0</v>
      </c>
      <c r="K34" s="7">
        <f>I34/H34</f>
        <v>0</v>
      </c>
    </row>
    <row r="35" spans="2:11" s="1" customFormat="1" ht="33.75" customHeight="1">
      <c r="B35" s="3" t="s">
        <v>567</v>
      </c>
      <c r="C35" s="3" t="s">
        <v>11</v>
      </c>
      <c r="D35" s="3" t="s">
        <v>566</v>
      </c>
      <c r="E35" s="3" t="s">
        <v>568</v>
      </c>
      <c r="F35" s="5">
        <v>42758</v>
      </c>
      <c r="G35" s="9">
        <v>43738</v>
      </c>
      <c r="H35" s="6">
        <v>1</v>
      </c>
      <c r="I35" s="6">
        <v>0</v>
      </c>
      <c r="J35" s="6">
        <v>0</v>
      </c>
      <c r="K35" s="7">
        <f>I35/H35</f>
        <v>0</v>
      </c>
    </row>
    <row r="36" spans="2:11" s="1" customFormat="1" ht="33.75" customHeight="1">
      <c r="B36" s="3" t="s">
        <v>579</v>
      </c>
      <c r="C36" s="3" t="s">
        <v>426</v>
      </c>
      <c r="D36" s="3" t="s">
        <v>578</v>
      </c>
      <c r="E36" s="3" t="s">
        <v>580</v>
      </c>
      <c r="F36" s="5">
        <v>42644</v>
      </c>
      <c r="G36" s="9">
        <v>43738</v>
      </c>
      <c r="H36" s="6">
        <v>1</v>
      </c>
      <c r="I36" s="6">
        <v>0</v>
      </c>
      <c r="J36" s="6">
        <v>0</v>
      </c>
      <c r="K36" s="7">
        <f>I36/H36</f>
        <v>0</v>
      </c>
    </row>
    <row r="37" spans="2:11" s="1" customFormat="1" ht="33.75" customHeight="1">
      <c r="B37" s="3" t="s">
        <v>582</v>
      </c>
      <c r="C37" s="3" t="s">
        <v>426</v>
      </c>
      <c r="D37" s="3" t="s">
        <v>581</v>
      </c>
      <c r="E37" s="3" t="s">
        <v>583</v>
      </c>
      <c r="F37" s="5">
        <v>42644</v>
      </c>
      <c r="G37" s="9">
        <v>43738</v>
      </c>
      <c r="H37" s="6">
        <v>1</v>
      </c>
      <c r="I37" s="6">
        <v>0</v>
      </c>
      <c r="J37" s="6">
        <v>0</v>
      </c>
      <c r="K37" s="7">
        <f>I37/H37</f>
        <v>0</v>
      </c>
    </row>
    <row r="38" spans="2:11" s="1" customFormat="1" ht="33.75" customHeight="1">
      <c r="B38" s="3" t="s">
        <v>632</v>
      </c>
      <c r="C38" s="3" t="s">
        <v>34</v>
      </c>
      <c r="D38" s="3" t="s">
        <v>631</v>
      </c>
      <c r="E38" s="3" t="s">
        <v>633</v>
      </c>
      <c r="F38" s="5">
        <v>41555</v>
      </c>
      <c r="G38" s="9">
        <v>43744</v>
      </c>
      <c r="H38" s="6">
        <v>284912</v>
      </c>
      <c r="I38" s="6">
        <v>284682</v>
      </c>
      <c r="J38" s="6">
        <v>64050</v>
      </c>
      <c r="K38" s="7">
        <f>I38/H38</f>
        <v>0.9991927331948111</v>
      </c>
    </row>
    <row r="39" spans="2:11" s="1" customFormat="1" ht="33.75" customHeight="1">
      <c r="B39" s="3" t="s">
        <v>513</v>
      </c>
      <c r="C39" s="3" t="s">
        <v>69</v>
      </c>
      <c r="D39" s="3" t="s">
        <v>395</v>
      </c>
      <c r="E39" s="3" t="s">
        <v>514</v>
      </c>
      <c r="F39" s="5">
        <v>42165</v>
      </c>
      <c r="G39" s="9">
        <v>43747</v>
      </c>
      <c r="H39" s="6">
        <v>2230705.92</v>
      </c>
      <c r="I39" s="6">
        <v>2169014.83</v>
      </c>
      <c r="J39" s="6">
        <v>1970263.74</v>
      </c>
      <c r="K39" s="7">
        <f>I39/H39</f>
        <v>0.9723445885686268</v>
      </c>
    </row>
    <row r="40" spans="2:11" s="1" customFormat="1" ht="33.75" customHeight="1">
      <c r="B40" s="3" t="s">
        <v>1136</v>
      </c>
      <c r="C40" s="3" t="s">
        <v>345</v>
      </c>
      <c r="D40" s="3" t="s">
        <v>1135</v>
      </c>
      <c r="E40" s="3" t="s">
        <v>1137</v>
      </c>
      <c r="F40" s="5">
        <v>42291</v>
      </c>
      <c r="G40" s="9">
        <v>43750</v>
      </c>
      <c r="H40" s="6">
        <v>208154</v>
      </c>
      <c r="I40" s="6">
        <v>142373.97</v>
      </c>
      <c r="J40" s="6">
        <v>142373.97</v>
      </c>
      <c r="K40" s="7">
        <f>I40/H40</f>
        <v>0.6839838292802445</v>
      </c>
    </row>
    <row r="41" spans="2:11" s="1" customFormat="1" ht="33.75" customHeight="1">
      <c r="B41" s="3" t="s">
        <v>411</v>
      </c>
      <c r="C41" s="3" t="s">
        <v>50</v>
      </c>
      <c r="D41" s="3" t="s">
        <v>410</v>
      </c>
      <c r="E41" s="3" t="s">
        <v>412</v>
      </c>
      <c r="F41" s="5">
        <v>42473</v>
      </c>
      <c r="G41" s="9">
        <v>43751</v>
      </c>
      <c r="H41" s="6">
        <v>6756491.74</v>
      </c>
      <c r="I41" s="6">
        <v>6755999.89</v>
      </c>
      <c r="J41" s="6">
        <v>832095.07</v>
      </c>
      <c r="K41" s="7">
        <f>I41/H41</f>
        <v>0.9999272033447346</v>
      </c>
    </row>
    <row r="42" spans="2:11" s="1" customFormat="1" ht="33.75" customHeight="1">
      <c r="B42" s="3" t="s">
        <v>1189</v>
      </c>
      <c r="C42" s="3" t="s">
        <v>50</v>
      </c>
      <c r="D42" s="3" t="s">
        <v>1188</v>
      </c>
      <c r="E42" s="3" t="s">
        <v>1190</v>
      </c>
      <c r="F42" s="5">
        <v>43397</v>
      </c>
      <c r="G42" s="9">
        <v>43761</v>
      </c>
      <c r="H42" s="6">
        <v>485455.98</v>
      </c>
      <c r="I42" s="6">
        <v>19918.98</v>
      </c>
      <c r="J42" s="6">
        <v>11287.5</v>
      </c>
      <c r="K42" s="7">
        <f>I42/H42</f>
        <v>0.041031485491228266</v>
      </c>
    </row>
    <row r="43" spans="2:11" s="1" customFormat="1" ht="33.75" customHeight="1">
      <c r="B43" s="3" t="s">
        <v>981</v>
      </c>
      <c r="C43" s="3" t="s">
        <v>304</v>
      </c>
      <c r="D43" s="3" t="s">
        <v>980</v>
      </c>
      <c r="E43" s="3" t="s">
        <v>982</v>
      </c>
      <c r="F43" s="5">
        <v>42669</v>
      </c>
      <c r="G43" s="9">
        <v>43763</v>
      </c>
      <c r="H43" s="6">
        <v>1198262</v>
      </c>
      <c r="I43" s="6">
        <v>1149280.57</v>
      </c>
      <c r="J43" s="6">
        <v>202498.57</v>
      </c>
      <c r="K43" s="7">
        <f>I43/H43</f>
        <v>0.9591229380552835</v>
      </c>
    </row>
    <row r="44" spans="2:11" s="1" customFormat="1" ht="33.75" customHeight="1">
      <c r="B44" s="3" t="s">
        <v>1056</v>
      </c>
      <c r="C44" s="3" t="s">
        <v>456</v>
      </c>
      <c r="D44" s="3" t="s">
        <v>1055</v>
      </c>
      <c r="E44" s="3" t="s">
        <v>1057</v>
      </c>
      <c r="F44" s="5">
        <v>42670</v>
      </c>
      <c r="G44" s="9">
        <v>43764</v>
      </c>
      <c r="H44" s="6">
        <v>363766</v>
      </c>
      <c r="I44" s="6">
        <v>38806.8</v>
      </c>
      <c r="J44" s="6">
        <v>38806.8</v>
      </c>
      <c r="K44" s="7">
        <f>I44/H44</f>
        <v>0.10668066834173617</v>
      </c>
    </row>
    <row r="45" spans="2:11" s="1" customFormat="1" ht="33.75" customHeight="1">
      <c r="B45" s="3" t="s">
        <v>841</v>
      </c>
      <c r="C45" s="3" t="s">
        <v>11</v>
      </c>
      <c r="D45" s="3" t="s">
        <v>840</v>
      </c>
      <c r="E45" s="3" t="s">
        <v>842</v>
      </c>
      <c r="F45" s="5">
        <v>42305</v>
      </c>
      <c r="G45" s="9">
        <v>43765</v>
      </c>
      <c r="H45" s="6">
        <v>1421858.44</v>
      </c>
      <c r="I45" s="6">
        <v>1183661.09</v>
      </c>
      <c r="J45" s="6">
        <v>10973</v>
      </c>
      <c r="K45" s="7">
        <f>I45/H45</f>
        <v>0.8324746379112116</v>
      </c>
    </row>
    <row r="46" spans="2:11" s="1" customFormat="1" ht="33.75" customHeight="1">
      <c r="B46" s="3" t="s">
        <v>508</v>
      </c>
      <c r="C46" s="3" t="s">
        <v>23</v>
      </c>
      <c r="D46" s="3" t="s">
        <v>507</v>
      </c>
      <c r="E46" s="3" t="s">
        <v>509</v>
      </c>
      <c r="F46" s="5">
        <v>41944</v>
      </c>
      <c r="G46" s="9">
        <v>43769</v>
      </c>
      <c r="H46" s="6">
        <v>1438200</v>
      </c>
      <c r="I46" s="6">
        <v>0</v>
      </c>
      <c r="J46" s="6">
        <v>0</v>
      </c>
      <c r="K46" s="7">
        <f>I46/H46</f>
        <v>0</v>
      </c>
    </row>
    <row r="47" spans="2:11" s="1" customFormat="1" ht="33.75" customHeight="1">
      <c r="B47" s="3" t="s">
        <v>257</v>
      </c>
      <c r="C47" s="3" t="s">
        <v>69</v>
      </c>
      <c r="D47" s="3" t="s">
        <v>256</v>
      </c>
      <c r="E47" s="3" t="s">
        <v>258</v>
      </c>
      <c r="F47" s="5">
        <v>43406</v>
      </c>
      <c r="G47" s="9">
        <v>43771</v>
      </c>
      <c r="H47" s="6">
        <v>49289.2</v>
      </c>
      <c r="I47" s="6">
        <v>37548.270000000004</v>
      </c>
      <c r="J47" s="6">
        <v>37548.270000000004</v>
      </c>
      <c r="K47" s="7">
        <f>I47/H47</f>
        <v>0.761795078840801</v>
      </c>
    </row>
    <row r="48" spans="2:11" s="1" customFormat="1" ht="33.75" customHeight="1">
      <c r="B48" s="3" t="s">
        <v>1067</v>
      </c>
      <c r="C48" s="3" t="s">
        <v>34</v>
      </c>
      <c r="D48" s="3" t="s">
        <v>1066</v>
      </c>
      <c r="E48" s="3" t="s">
        <v>1068</v>
      </c>
      <c r="F48" s="5">
        <v>41946</v>
      </c>
      <c r="G48" s="9">
        <v>43771</v>
      </c>
      <c r="H48" s="6">
        <v>22730.75</v>
      </c>
      <c r="I48" s="6">
        <v>22580.75</v>
      </c>
      <c r="J48" s="6">
        <v>22580.75</v>
      </c>
      <c r="K48" s="7">
        <f>I48/H48</f>
        <v>0.9934010096455242</v>
      </c>
    </row>
    <row r="49" spans="2:11" s="1" customFormat="1" ht="33.75" customHeight="1">
      <c r="B49" s="3" t="s">
        <v>13</v>
      </c>
      <c r="C49" s="3" t="s">
        <v>11</v>
      </c>
      <c r="D49" s="3" t="s">
        <v>12</v>
      </c>
      <c r="E49" s="3" t="s">
        <v>14</v>
      </c>
      <c r="F49" s="5">
        <v>40854</v>
      </c>
      <c r="G49" s="9">
        <v>43772</v>
      </c>
      <c r="H49" s="6">
        <v>722000</v>
      </c>
      <c r="I49" s="6">
        <v>309605.88</v>
      </c>
      <c r="J49" s="6">
        <v>7708.23</v>
      </c>
      <c r="K49" s="7">
        <f>I49/H49</f>
        <v>0.4288170083102493</v>
      </c>
    </row>
    <row r="50" spans="2:11" s="1" customFormat="1" ht="33.75" customHeight="1">
      <c r="B50" s="3" t="s">
        <v>1381</v>
      </c>
      <c r="C50" s="3" t="s">
        <v>304</v>
      </c>
      <c r="D50" s="3" t="s">
        <v>1380</v>
      </c>
      <c r="E50" s="3" t="s">
        <v>1382</v>
      </c>
      <c r="F50" s="5">
        <v>43047</v>
      </c>
      <c r="G50" s="9">
        <v>43776</v>
      </c>
      <c r="H50" s="6">
        <v>1469000</v>
      </c>
      <c r="I50" s="6">
        <v>883136.61</v>
      </c>
      <c r="J50" s="6">
        <v>0</v>
      </c>
      <c r="K50" s="7">
        <f>I50/H50</f>
        <v>0.6011821715452689</v>
      </c>
    </row>
    <row r="51" spans="2:11" s="1" customFormat="1" ht="33.75" customHeight="1">
      <c r="B51" s="3" t="s">
        <v>655</v>
      </c>
      <c r="C51" s="3" t="s">
        <v>34</v>
      </c>
      <c r="D51" s="3" t="s">
        <v>654</v>
      </c>
      <c r="E51" s="3" t="s">
        <v>656</v>
      </c>
      <c r="F51" s="5">
        <v>42318</v>
      </c>
      <c r="G51" s="9">
        <v>43778</v>
      </c>
      <c r="H51" s="6">
        <v>664723.75</v>
      </c>
      <c r="I51" s="6">
        <v>664706.77</v>
      </c>
      <c r="J51" s="6">
        <v>82317.6</v>
      </c>
      <c r="K51" s="7">
        <f>I51/H51</f>
        <v>0.999974455553905</v>
      </c>
    </row>
    <row r="52" spans="2:11" s="1" customFormat="1" ht="33.75" customHeight="1">
      <c r="B52" s="3" t="s">
        <v>679</v>
      </c>
      <c r="C52" s="3" t="s">
        <v>34</v>
      </c>
      <c r="D52" s="3" t="s">
        <v>678</v>
      </c>
      <c r="E52" s="3" t="s">
        <v>680</v>
      </c>
      <c r="F52" s="5">
        <v>42683</v>
      </c>
      <c r="G52" s="9">
        <v>43779</v>
      </c>
      <c r="H52" s="6">
        <v>1812000</v>
      </c>
      <c r="I52" s="6">
        <v>1516548.05</v>
      </c>
      <c r="J52" s="6">
        <v>52358.69</v>
      </c>
      <c r="K52" s="7">
        <f>I52/H52</f>
        <v>0.8369470474613687</v>
      </c>
    </row>
    <row r="53" spans="2:11" s="1" customFormat="1" ht="33.75" customHeight="1">
      <c r="B53" s="3" t="s">
        <v>1166</v>
      </c>
      <c r="C53" s="3" t="s">
        <v>304</v>
      </c>
      <c r="D53" s="3" t="s">
        <v>1165</v>
      </c>
      <c r="E53" s="3" t="s">
        <v>1167</v>
      </c>
      <c r="F53" s="5">
        <v>41773</v>
      </c>
      <c r="G53" s="9">
        <v>43780</v>
      </c>
      <c r="H53" s="6">
        <v>1282592.8</v>
      </c>
      <c r="I53" s="6">
        <v>1031835</v>
      </c>
      <c r="J53" s="6">
        <v>243114</v>
      </c>
      <c r="K53" s="7">
        <f>I53/H53</f>
        <v>0.8044914956640954</v>
      </c>
    </row>
    <row r="54" spans="2:11" s="1" customFormat="1" ht="33.75" customHeight="1">
      <c r="B54" s="3" t="s">
        <v>525</v>
      </c>
      <c r="C54" s="3" t="s">
        <v>19</v>
      </c>
      <c r="D54" s="3" t="s">
        <v>524</v>
      </c>
      <c r="E54" s="3" t="s">
        <v>526</v>
      </c>
      <c r="F54" s="5">
        <v>41955</v>
      </c>
      <c r="G54" s="9">
        <v>43780</v>
      </c>
      <c r="H54" s="6">
        <v>1</v>
      </c>
      <c r="I54" s="6">
        <v>0</v>
      </c>
      <c r="J54" s="6">
        <v>0</v>
      </c>
      <c r="K54" s="7">
        <f>I54/H54</f>
        <v>0</v>
      </c>
    </row>
    <row r="55" spans="2:11" s="1" customFormat="1" ht="33.75" customHeight="1">
      <c r="B55" s="3" t="s">
        <v>998</v>
      </c>
      <c r="C55" s="3" t="s">
        <v>456</v>
      </c>
      <c r="D55" s="3" t="s">
        <v>997</v>
      </c>
      <c r="E55" s="3" t="s">
        <v>999</v>
      </c>
      <c r="F55" s="5">
        <v>41226</v>
      </c>
      <c r="G55" s="9">
        <v>43780</v>
      </c>
      <c r="H55" s="6">
        <v>2365747.36</v>
      </c>
      <c r="I55" s="6">
        <v>1455438.8</v>
      </c>
      <c r="J55" s="6">
        <v>1455438.8</v>
      </c>
      <c r="K55" s="7">
        <f>I55/H55</f>
        <v>0.6152131138804272</v>
      </c>
    </row>
    <row r="56" spans="2:11" s="1" customFormat="1" ht="33.75" customHeight="1">
      <c r="B56" s="3" t="s">
        <v>740</v>
      </c>
      <c r="C56" s="3" t="s">
        <v>345</v>
      </c>
      <c r="D56" s="3" t="s">
        <v>10</v>
      </c>
      <c r="E56" s="3" t="s">
        <v>741</v>
      </c>
      <c r="F56" s="5">
        <v>42515</v>
      </c>
      <c r="G56" s="9">
        <v>43792</v>
      </c>
      <c r="H56" s="6">
        <v>645555</v>
      </c>
      <c r="I56" s="6">
        <v>634795.9</v>
      </c>
      <c r="J56" s="6">
        <v>34299.71</v>
      </c>
      <c r="K56" s="7">
        <f>I56/H56</f>
        <v>0.9833335656915367</v>
      </c>
    </row>
    <row r="57" spans="2:11" s="1" customFormat="1" ht="33.75" customHeight="1">
      <c r="B57" s="3" t="s">
        <v>1266</v>
      </c>
      <c r="C57" s="3" t="s">
        <v>456</v>
      </c>
      <c r="D57" s="3" t="s">
        <v>1265</v>
      </c>
      <c r="E57" s="3" t="s">
        <v>1267</v>
      </c>
      <c r="F57" s="5">
        <v>43432</v>
      </c>
      <c r="G57" s="9">
        <v>43796</v>
      </c>
      <c r="H57" s="6">
        <v>4375769.4</v>
      </c>
      <c r="I57" s="6">
        <v>3902145.42</v>
      </c>
      <c r="J57" s="6">
        <v>3902145.42</v>
      </c>
      <c r="K57" s="7">
        <f>I57/H57</f>
        <v>0.8917621253076087</v>
      </c>
    </row>
    <row r="58" spans="2:11" s="1" customFormat="1" ht="33.75" customHeight="1">
      <c r="B58" s="3" t="s">
        <v>960</v>
      </c>
      <c r="C58" s="3" t="s">
        <v>751</v>
      </c>
      <c r="D58" s="3" t="s">
        <v>959</v>
      </c>
      <c r="E58" s="3" t="s">
        <v>961</v>
      </c>
      <c r="F58" s="5">
        <v>42705</v>
      </c>
      <c r="G58" s="9">
        <v>43800</v>
      </c>
      <c r="H58" s="6">
        <v>50000</v>
      </c>
      <c r="I58" s="6">
        <v>280</v>
      </c>
      <c r="J58" s="6">
        <v>280</v>
      </c>
      <c r="K58" s="7">
        <f>I58/H58</f>
        <v>0.0056</v>
      </c>
    </row>
    <row r="59" spans="2:11" s="1" customFormat="1" ht="33.75" customHeight="1">
      <c r="B59" s="3" t="s">
        <v>641</v>
      </c>
      <c r="C59" s="3" t="s">
        <v>34</v>
      </c>
      <c r="D59" s="3" t="s">
        <v>640</v>
      </c>
      <c r="E59" s="3" t="s">
        <v>642</v>
      </c>
      <c r="F59" s="5">
        <v>41983</v>
      </c>
      <c r="G59" s="9">
        <v>43806</v>
      </c>
      <c r="H59" s="6">
        <v>92750</v>
      </c>
      <c r="I59" s="6">
        <v>92722.79</v>
      </c>
      <c r="J59" s="6">
        <v>11180.65</v>
      </c>
      <c r="K59" s="7">
        <f>I59/H59</f>
        <v>0.9997066307277628</v>
      </c>
    </row>
    <row r="60" spans="2:11" s="1" customFormat="1" ht="33.75" customHeight="1">
      <c r="B60" s="3" t="s">
        <v>1343</v>
      </c>
      <c r="C60" s="3" t="s">
        <v>69</v>
      </c>
      <c r="D60" s="3" t="s">
        <v>1342</v>
      </c>
      <c r="E60" s="3" t="s">
        <v>1344</v>
      </c>
      <c r="F60" s="5">
        <v>43446</v>
      </c>
      <c r="G60" s="5">
        <v>43810</v>
      </c>
      <c r="H60" s="6">
        <v>19290317.04</v>
      </c>
      <c r="I60" s="6">
        <v>19087856.52</v>
      </c>
      <c r="J60" s="6">
        <v>1605760</v>
      </c>
      <c r="K60" s="7">
        <f>I60/H60</f>
        <v>0.9895045519687322</v>
      </c>
    </row>
    <row r="61" spans="2:11" s="1" customFormat="1" ht="33.75" customHeight="1">
      <c r="B61" s="3" t="s">
        <v>1313</v>
      </c>
      <c r="C61" s="3" t="s">
        <v>34</v>
      </c>
      <c r="D61" s="3" t="s">
        <v>1312</v>
      </c>
      <c r="E61" s="3" t="s">
        <v>1314</v>
      </c>
      <c r="F61" s="5">
        <v>43446</v>
      </c>
      <c r="G61" s="5">
        <v>43810</v>
      </c>
      <c r="H61" s="6">
        <v>275850</v>
      </c>
      <c r="I61" s="6">
        <v>275844.3</v>
      </c>
      <c r="J61" s="6">
        <v>205860.3</v>
      </c>
      <c r="K61" s="7">
        <f>I61/H61</f>
        <v>0.999979336595976</v>
      </c>
    </row>
    <row r="62" spans="2:11" s="1" customFormat="1" ht="33.75" customHeight="1">
      <c r="B62" s="3" t="s">
        <v>766</v>
      </c>
      <c r="C62" s="3" t="s">
        <v>11</v>
      </c>
      <c r="D62" s="3" t="s">
        <v>765</v>
      </c>
      <c r="E62" s="3" t="s">
        <v>767</v>
      </c>
      <c r="F62" s="5">
        <v>41437</v>
      </c>
      <c r="G62" s="5">
        <v>43811</v>
      </c>
      <c r="H62" s="6">
        <v>18126742.78</v>
      </c>
      <c r="I62" s="6">
        <v>11725177.96</v>
      </c>
      <c r="J62" s="6">
        <v>8761054.6</v>
      </c>
      <c r="K62" s="7">
        <f>I62/H62</f>
        <v>0.6468441739536837</v>
      </c>
    </row>
    <row r="63" spans="2:11" s="1" customFormat="1" ht="33.75" customHeight="1">
      <c r="B63" s="3" t="s">
        <v>1036</v>
      </c>
      <c r="C63" s="3" t="s">
        <v>50</v>
      </c>
      <c r="D63" s="3" t="s">
        <v>1003</v>
      </c>
      <c r="E63" s="3" t="s">
        <v>1037</v>
      </c>
      <c r="F63" s="5">
        <v>42410</v>
      </c>
      <c r="G63" s="5">
        <v>43811</v>
      </c>
      <c r="H63" s="6">
        <v>343850</v>
      </c>
      <c r="I63" s="6">
        <v>249620.5</v>
      </c>
      <c r="J63" s="6">
        <v>249620.5</v>
      </c>
      <c r="K63" s="7">
        <f>I63/H63</f>
        <v>0.7259575396248364</v>
      </c>
    </row>
    <row r="64" spans="2:11" s="1" customFormat="1" ht="33.75" customHeight="1">
      <c r="B64" s="3" t="s">
        <v>1078</v>
      </c>
      <c r="C64" s="3" t="s">
        <v>304</v>
      </c>
      <c r="D64" s="3" t="s">
        <v>1077</v>
      </c>
      <c r="E64" s="3" t="s">
        <v>1079</v>
      </c>
      <c r="F64" s="5">
        <v>42627</v>
      </c>
      <c r="G64" s="5">
        <v>43812</v>
      </c>
      <c r="H64" s="6">
        <v>813172</v>
      </c>
      <c r="I64" s="6">
        <v>793935.58</v>
      </c>
      <c r="J64" s="6">
        <v>793935.58</v>
      </c>
      <c r="K64" s="7">
        <f>I64/H64</f>
        <v>0.9763439715091026</v>
      </c>
    </row>
    <row r="65" spans="2:11" s="1" customFormat="1" ht="33.75" customHeight="1">
      <c r="B65" s="3" t="s">
        <v>1106</v>
      </c>
      <c r="C65" s="3" t="s">
        <v>34</v>
      </c>
      <c r="D65" s="3" t="s">
        <v>389</v>
      </c>
      <c r="E65" s="3" t="s">
        <v>1107</v>
      </c>
      <c r="F65" s="5">
        <v>42718</v>
      </c>
      <c r="G65" s="5">
        <v>43813</v>
      </c>
      <c r="H65" s="6">
        <v>994000</v>
      </c>
      <c r="I65" s="6">
        <v>867203.54</v>
      </c>
      <c r="J65" s="6">
        <v>867203.54</v>
      </c>
      <c r="K65" s="7">
        <f>I65/H65</f>
        <v>0.8724381690140846</v>
      </c>
    </row>
    <row r="66" spans="2:11" s="1" customFormat="1" ht="33.75" customHeight="1">
      <c r="B66" s="3" t="s">
        <v>917</v>
      </c>
      <c r="C66" s="3" t="s">
        <v>69</v>
      </c>
      <c r="D66" s="3" t="s">
        <v>916</v>
      </c>
      <c r="E66" s="3" t="s">
        <v>918</v>
      </c>
      <c r="F66" s="5">
        <v>41274</v>
      </c>
      <c r="G66" s="5">
        <v>43829</v>
      </c>
      <c r="H66" s="6">
        <v>2060788</v>
      </c>
      <c r="I66" s="6">
        <v>1632110.41</v>
      </c>
      <c r="J66" s="6">
        <v>327527.32</v>
      </c>
      <c r="K66" s="7">
        <f>I66/H66</f>
        <v>0.791983653825624</v>
      </c>
    </row>
    <row r="67" spans="2:11" s="1" customFormat="1" ht="33.75" customHeight="1">
      <c r="B67" s="3" t="s">
        <v>469</v>
      </c>
      <c r="C67" s="3" t="s">
        <v>426</v>
      </c>
      <c r="D67" s="4" t="s">
        <v>468</v>
      </c>
      <c r="E67" s="3" t="s">
        <v>470</v>
      </c>
      <c r="F67" s="5">
        <v>42005</v>
      </c>
      <c r="G67" s="5">
        <v>43830</v>
      </c>
      <c r="H67" s="6">
        <v>1</v>
      </c>
      <c r="I67" s="6">
        <v>0</v>
      </c>
      <c r="J67" s="6">
        <v>0</v>
      </c>
      <c r="K67" s="7">
        <f>I67/H67</f>
        <v>0</v>
      </c>
    </row>
    <row r="68" spans="2:11" s="1" customFormat="1" ht="33.75" customHeight="1">
      <c r="B68" s="3" t="s">
        <v>1125</v>
      </c>
      <c r="C68" s="3" t="s">
        <v>426</v>
      </c>
      <c r="D68" s="3" t="s">
        <v>1124</v>
      </c>
      <c r="E68" s="3" t="s">
        <v>1126</v>
      </c>
      <c r="F68" s="5">
        <v>42005</v>
      </c>
      <c r="G68" s="5">
        <v>43830</v>
      </c>
      <c r="H68" s="6">
        <v>1351293</v>
      </c>
      <c r="I68" s="6">
        <v>912283.6</v>
      </c>
      <c r="J68" s="6">
        <v>666358.21</v>
      </c>
      <c r="K68" s="7">
        <f>I68/H68</f>
        <v>0.6751190156390953</v>
      </c>
    </row>
    <row r="69" spans="2:11" s="1" customFormat="1" ht="33.75" customHeight="1">
      <c r="B69" s="3" t="s">
        <v>325</v>
      </c>
      <c r="C69" s="3" t="s">
        <v>323</v>
      </c>
      <c r="D69" s="3" t="s">
        <v>324</v>
      </c>
      <c r="E69" s="3" t="s">
        <v>326</v>
      </c>
      <c r="F69" s="5">
        <v>42005</v>
      </c>
      <c r="G69" s="5">
        <v>43830</v>
      </c>
      <c r="H69" s="6">
        <v>49999</v>
      </c>
      <c r="I69" s="6">
        <v>42577.14</v>
      </c>
      <c r="J69" s="6">
        <v>42577.14</v>
      </c>
      <c r="K69" s="7">
        <f>I69/H69</f>
        <v>0.8515598311966239</v>
      </c>
    </row>
    <row r="70" spans="2:11" s="1" customFormat="1" ht="33.75" customHeight="1">
      <c r="B70" s="3" t="s">
        <v>502</v>
      </c>
      <c r="C70" s="3" t="s">
        <v>500</v>
      </c>
      <c r="D70" s="3" t="s">
        <v>501</v>
      </c>
      <c r="E70" s="3" t="s">
        <v>503</v>
      </c>
      <c r="F70" s="5">
        <v>42009</v>
      </c>
      <c r="G70" s="5">
        <v>43835</v>
      </c>
      <c r="H70" s="6">
        <v>15750</v>
      </c>
      <c r="I70" s="6">
        <v>5000.99</v>
      </c>
      <c r="J70" s="6">
        <v>5000.99</v>
      </c>
      <c r="K70" s="7">
        <f>I70/H70</f>
        <v>0.3175231746031746</v>
      </c>
    </row>
    <row r="71" spans="2:11" s="1" customFormat="1" ht="33.75" customHeight="1">
      <c r="B71" s="3" t="s">
        <v>585</v>
      </c>
      <c r="C71" s="3" t="s">
        <v>426</v>
      </c>
      <c r="D71" s="3" t="s">
        <v>584</v>
      </c>
      <c r="E71" s="3" t="s">
        <v>586</v>
      </c>
      <c r="F71" s="5">
        <v>42743</v>
      </c>
      <c r="G71" s="5">
        <v>43837</v>
      </c>
      <c r="H71" s="6">
        <v>1</v>
      </c>
      <c r="I71" s="6">
        <v>0</v>
      </c>
      <c r="J71" s="6">
        <v>0</v>
      </c>
      <c r="K71" s="7">
        <f>I71/H71</f>
        <v>0</v>
      </c>
    </row>
    <row r="72" spans="2:11" s="1" customFormat="1" ht="33.75" customHeight="1">
      <c r="B72" s="3" t="s">
        <v>613</v>
      </c>
      <c r="C72" s="3" t="s">
        <v>69</v>
      </c>
      <c r="D72" s="4" t="s">
        <v>612</v>
      </c>
      <c r="E72" s="3" t="s">
        <v>614</v>
      </c>
      <c r="F72" s="5">
        <v>41283</v>
      </c>
      <c r="G72" s="5">
        <v>43838</v>
      </c>
      <c r="H72" s="6">
        <v>475665</v>
      </c>
      <c r="I72" s="6">
        <v>0</v>
      </c>
      <c r="J72" s="6">
        <v>0</v>
      </c>
      <c r="K72" s="7">
        <f>I72/H72</f>
        <v>0</v>
      </c>
    </row>
    <row r="73" spans="2:11" s="1" customFormat="1" ht="33.75" customHeight="1">
      <c r="B73" s="3" t="s">
        <v>928</v>
      </c>
      <c r="C73" s="3" t="s">
        <v>456</v>
      </c>
      <c r="D73" s="3" t="s">
        <v>927</v>
      </c>
      <c r="E73" s="3" t="s">
        <v>929</v>
      </c>
      <c r="F73" s="5">
        <v>40947</v>
      </c>
      <c r="G73" s="5">
        <v>43838</v>
      </c>
      <c r="H73" s="6">
        <v>1</v>
      </c>
      <c r="I73" s="6">
        <v>0</v>
      </c>
      <c r="J73" s="6">
        <v>0</v>
      </c>
      <c r="K73" s="7">
        <f>I73/H73</f>
        <v>0</v>
      </c>
    </row>
    <row r="74" spans="2:11" s="1" customFormat="1" ht="33.75" customHeight="1">
      <c r="B74" s="3" t="s">
        <v>516</v>
      </c>
      <c r="C74" s="3" t="s">
        <v>23</v>
      </c>
      <c r="D74" s="3" t="s">
        <v>515</v>
      </c>
      <c r="E74" s="3" t="s">
        <v>517</v>
      </c>
      <c r="F74" s="5">
        <v>42746</v>
      </c>
      <c r="G74" s="5">
        <v>43840</v>
      </c>
      <c r="H74" s="6">
        <v>2715382.5</v>
      </c>
      <c r="I74" s="6">
        <v>1104440.59</v>
      </c>
      <c r="J74" s="6">
        <v>647069.63</v>
      </c>
      <c r="K74" s="7">
        <f>I74/H74</f>
        <v>0.40673481176224713</v>
      </c>
    </row>
    <row r="75" spans="2:11" s="1" customFormat="1" ht="33.75" customHeight="1">
      <c r="B75" s="3" t="s">
        <v>490</v>
      </c>
      <c r="C75" s="3" t="s">
        <v>304</v>
      </c>
      <c r="D75" s="3" t="s">
        <v>489</v>
      </c>
      <c r="E75" s="3" t="s">
        <v>491</v>
      </c>
      <c r="F75" s="5">
        <v>42746</v>
      </c>
      <c r="G75" s="5">
        <v>43840</v>
      </c>
      <c r="H75" s="6">
        <v>1243166.25</v>
      </c>
      <c r="I75" s="6">
        <v>979541.41</v>
      </c>
      <c r="J75" s="6">
        <v>979541.41</v>
      </c>
      <c r="K75" s="7">
        <f>I75/H75</f>
        <v>0.7879408003555438</v>
      </c>
    </row>
    <row r="76" spans="2:11" s="1" customFormat="1" ht="33.75" customHeight="1">
      <c r="B76" s="3" t="s">
        <v>724</v>
      </c>
      <c r="C76" s="3" t="s">
        <v>69</v>
      </c>
      <c r="D76" s="3" t="s">
        <v>723</v>
      </c>
      <c r="E76" s="3" t="s">
        <v>725</v>
      </c>
      <c r="F76" s="5">
        <v>42746</v>
      </c>
      <c r="G76" s="5">
        <v>43840</v>
      </c>
      <c r="H76" s="6">
        <v>1320557.9</v>
      </c>
      <c r="I76" s="6">
        <v>1262456.52</v>
      </c>
      <c r="J76" s="6">
        <v>1262456.52</v>
      </c>
      <c r="K76" s="7">
        <f>I76/H76</f>
        <v>0.9560023986831627</v>
      </c>
    </row>
    <row r="77" spans="2:11" s="1" customFormat="1" ht="33.75" customHeight="1">
      <c r="B77" s="3" t="s">
        <v>1087</v>
      </c>
      <c r="C77" s="3" t="s">
        <v>345</v>
      </c>
      <c r="D77" s="3" t="s">
        <v>1086</v>
      </c>
      <c r="E77" s="3" t="s">
        <v>1088</v>
      </c>
      <c r="F77" s="5">
        <v>42382</v>
      </c>
      <c r="G77" s="5">
        <v>43843</v>
      </c>
      <c r="H77" s="6">
        <v>1657800</v>
      </c>
      <c r="I77" s="6">
        <v>1114979.7</v>
      </c>
      <c r="J77" s="6">
        <v>1114979.7</v>
      </c>
      <c r="K77" s="7">
        <f>I77/H77</f>
        <v>0.6725658704306913</v>
      </c>
    </row>
    <row r="78" spans="2:11" s="1" customFormat="1" ht="33.75" customHeight="1">
      <c r="B78" s="3" t="s">
        <v>759</v>
      </c>
      <c r="C78" s="3" t="s">
        <v>30</v>
      </c>
      <c r="D78" s="3" t="s">
        <v>758</v>
      </c>
      <c r="E78" s="3" t="s">
        <v>760</v>
      </c>
      <c r="F78" s="5">
        <v>40197</v>
      </c>
      <c r="G78" s="5">
        <v>43848</v>
      </c>
      <c r="H78" s="6">
        <v>4542595</v>
      </c>
      <c r="I78" s="6">
        <v>4348979.6</v>
      </c>
      <c r="J78" s="6">
        <v>1283354.84</v>
      </c>
      <c r="K78" s="7">
        <f>I78/H78</f>
        <v>0.9573777983729563</v>
      </c>
    </row>
    <row r="79" spans="2:11" s="1" customFormat="1" ht="33.75" customHeight="1">
      <c r="B79" s="3" t="s">
        <v>435</v>
      </c>
      <c r="C79" s="3" t="s">
        <v>11</v>
      </c>
      <c r="D79" s="3" t="s">
        <v>434</v>
      </c>
      <c r="E79" s="3" t="s">
        <v>436</v>
      </c>
      <c r="F79" s="5">
        <v>42382</v>
      </c>
      <c r="G79" s="5">
        <v>43850</v>
      </c>
      <c r="H79" s="6">
        <v>2177900</v>
      </c>
      <c r="I79" s="6">
        <v>2080273.12</v>
      </c>
      <c r="J79" s="6">
        <v>2080273.12</v>
      </c>
      <c r="K79" s="7">
        <f>I79/H79</f>
        <v>0.9551738463657652</v>
      </c>
    </row>
    <row r="80" spans="2:11" s="1" customFormat="1" ht="33.75" customHeight="1">
      <c r="B80" s="3" t="s">
        <v>1064</v>
      </c>
      <c r="C80" s="3" t="s">
        <v>34</v>
      </c>
      <c r="D80" s="3" t="s">
        <v>1063</v>
      </c>
      <c r="E80" s="3" t="s">
        <v>1065</v>
      </c>
      <c r="F80" s="5">
        <v>41297</v>
      </c>
      <c r="G80" s="5">
        <v>43853</v>
      </c>
      <c r="H80" s="6">
        <v>4630500</v>
      </c>
      <c r="I80" s="6">
        <v>4141332.91</v>
      </c>
      <c r="J80" s="6">
        <v>4141332.91</v>
      </c>
      <c r="K80" s="7">
        <f>I80/H80</f>
        <v>0.8943597689234424</v>
      </c>
    </row>
    <row r="81" spans="2:11" s="1" customFormat="1" ht="33.75" customHeight="1">
      <c r="B81" s="3" t="s">
        <v>392</v>
      </c>
      <c r="C81" s="3" t="s">
        <v>345</v>
      </c>
      <c r="D81" s="3" t="s">
        <v>391</v>
      </c>
      <c r="E81" s="3" t="s">
        <v>393</v>
      </c>
      <c r="F81" s="5">
        <v>42394</v>
      </c>
      <c r="G81" s="5">
        <v>43854</v>
      </c>
      <c r="H81" s="6">
        <v>277248.6</v>
      </c>
      <c r="I81" s="6">
        <v>250444.8</v>
      </c>
      <c r="J81" s="6">
        <v>250444.8</v>
      </c>
      <c r="K81" s="7">
        <f>I81/H81</f>
        <v>0.9033221448187656</v>
      </c>
    </row>
    <row r="82" spans="2:11" s="1" customFormat="1" ht="33.75" customHeight="1">
      <c r="B82" s="3" t="s">
        <v>873</v>
      </c>
      <c r="C82" s="3" t="s">
        <v>34</v>
      </c>
      <c r="D82" s="3" t="s">
        <v>872</v>
      </c>
      <c r="E82" s="3" t="s">
        <v>874</v>
      </c>
      <c r="F82" s="5">
        <v>42760</v>
      </c>
      <c r="G82" s="5">
        <v>43854</v>
      </c>
      <c r="H82" s="6">
        <v>109422.74</v>
      </c>
      <c r="I82" s="6">
        <v>91205.65</v>
      </c>
      <c r="J82" s="6">
        <v>91205.65</v>
      </c>
      <c r="K82" s="7">
        <f>I82/H82</f>
        <v>0.8335164153264668</v>
      </c>
    </row>
    <row r="83" spans="2:11" s="1" customFormat="1" ht="33.75" customHeight="1">
      <c r="B83" s="3" t="s">
        <v>791</v>
      </c>
      <c r="C83" s="3" t="s">
        <v>11</v>
      </c>
      <c r="D83" s="3" t="s">
        <v>396</v>
      </c>
      <c r="E83" s="3" t="s">
        <v>792</v>
      </c>
      <c r="F83" s="5">
        <v>42396</v>
      </c>
      <c r="G83" s="5">
        <v>43856</v>
      </c>
      <c r="H83" s="6">
        <v>858897</v>
      </c>
      <c r="I83" s="6">
        <v>568783.05</v>
      </c>
      <c r="J83" s="6">
        <v>49915.94</v>
      </c>
      <c r="K83" s="7">
        <f>I83/H83</f>
        <v>0.6622249815752064</v>
      </c>
    </row>
    <row r="84" spans="2:11" s="1" customFormat="1" ht="33.75" customHeight="1">
      <c r="B84" s="3" t="s">
        <v>715</v>
      </c>
      <c r="C84" s="3" t="s">
        <v>15</v>
      </c>
      <c r="D84" s="3" t="s">
        <v>714</v>
      </c>
      <c r="E84" s="3" t="s">
        <v>716</v>
      </c>
      <c r="F84" s="5">
        <v>42760</v>
      </c>
      <c r="G84" s="5">
        <v>43856</v>
      </c>
      <c r="H84" s="6">
        <v>3130613</v>
      </c>
      <c r="I84" s="6">
        <v>893507.04</v>
      </c>
      <c r="J84" s="6">
        <v>59002.44</v>
      </c>
      <c r="K84" s="7">
        <f>I84/H84</f>
        <v>0.285409611472258</v>
      </c>
    </row>
    <row r="85" spans="2:11" s="1" customFormat="1" ht="33.75" customHeight="1">
      <c r="B85" s="3" t="s">
        <v>438</v>
      </c>
      <c r="C85" s="3" t="s">
        <v>30</v>
      </c>
      <c r="D85" s="3" t="s">
        <v>437</v>
      </c>
      <c r="E85" s="3" t="s">
        <v>439</v>
      </c>
      <c r="F85" s="5">
        <v>42401</v>
      </c>
      <c r="G85" s="5">
        <v>43859</v>
      </c>
      <c r="H85" s="6">
        <v>9464660</v>
      </c>
      <c r="I85" s="6">
        <v>7976871.76</v>
      </c>
      <c r="J85" s="6">
        <v>7976871.76</v>
      </c>
      <c r="K85" s="7">
        <f>I85/H85</f>
        <v>0.8428059497118755</v>
      </c>
    </row>
    <row r="86" spans="2:11" s="1" customFormat="1" ht="33.75" customHeight="1">
      <c r="B86" s="3" t="s">
        <v>609</v>
      </c>
      <c r="C86" s="3" t="s">
        <v>426</v>
      </c>
      <c r="D86" s="3" t="s">
        <v>608</v>
      </c>
      <c r="E86" s="3" t="s">
        <v>610</v>
      </c>
      <c r="F86" s="5">
        <v>43497</v>
      </c>
      <c r="G86" s="5">
        <v>43861</v>
      </c>
      <c r="H86" s="6">
        <v>1</v>
      </c>
      <c r="I86" s="6">
        <v>0</v>
      </c>
      <c r="J86" s="6">
        <v>0</v>
      </c>
      <c r="K86" s="7">
        <f>I86/H86</f>
        <v>0</v>
      </c>
    </row>
    <row r="87" spans="2:11" s="1" customFormat="1" ht="33.75" customHeight="1">
      <c r="B87" s="3" t="s">
        <v>648</v>
      </c>
      <c r="C87" s="3" t="s">
        <v>15</v>
      </c>
      <c r="D87" s="3" t="s">
        <v>647</v>
      </c>
      <c r="E87" s="3" t="s">
        <v>649</v>
      </c>
      <c r="F87" s="5">
        <v>41671</v>
      </c>
      <c r="G87" s="5">
        <v>43861</v>
      </c>
      <c r="H87" s="6">
        <v>30528</v>
      </c>
      <c r="I87" s="6">
        <v>26435</v>
      </c>
      <c r="J87" s="6">
        <v>26435</v>
      </c>
      <c r="K87" s="7">
        <f>I87/H87</f>
        <v>0.8659263626834381</v>
      </c>
    </row>
    <row r="88" spans="2:11" s="1" customFormat="1" ht="33.75" customHeight="1">
      <c r="B88" s="3" t="s">
        <v>1039</v>
      </c>
      <c r="C88" s="3" t="s">
        <v>456</v>
      </c>
      <c r="D88" s="3" t="s">
        <v>1038</v>
      </c>
      <c r="E88" s="3" t="s">
        <v>1040</v>
      </c>
      <c r="F88" s="5">
        <v>42036</v>
      </c>
      <c r="G88" s="5">
        <v>43861</v>
      </c>
      <c r="H88" s="6">
        <v>1</v>
      </c>
      <c r="I88" s="6">
        <v>0</v>
      </c>
      <c r="J88" s="6">
        <v>0</v>
      </c>
      <c r="K88" s="7">
        <f>I88/H88</f>
        <v>0</v>
      </c>
    </row>
    <row r="89" spans="2:11" s="1" customFormat="1" ht="33.75" customHeight="1">
      <c r="B89" s="3" t="s">
        <v>1735</v>
      </c>
      <c r="C89" s="3" t="s">
        <v>19</v>
      </c>
      <c r="D89" s="3" t="s">
        <v>1734</v>
      </c>
      <c r="E89" s="3" t="s">
        <v>1736</v>
      </c>
      <c r="F89" s="5">
        <v>43665</v>
      </c>
      <c r="G89" s="5">
        <v>43864</v>
      </c>
      <c r="H89" s="6">
        <v>1945000</v>
      </c>
      <c r="I89" s="6">
        <v>359062.56</v>
      </c>
      <c r="J89" s="6">
        <v>359062.56</v>
      </c>
      <c r="K89" s="7">
        <f>I89/H89</f>
        <v>0.184608</v>
      </c>
    </row>
    <row r="90" spans="2:11" s="1" customFormat="1" ht="33.75" customHeight="1">
      <c r="B90" s="3" t="s">
        <v>1144</v>
      </c>
      <c r="C90" s="3" t="s">
        <v>426</v>
      </c>
      <c r="D90" s="3" t="s">
        <v>1123</v>
      </c>
      <c r="E90" s="3" t="s">
        <v>1145</v>
      </c>
      <c r="F90" s="5">
        <v>43138</v>
      </c>
      <c r="G90" s="5">
        <v>43867</v>
      </c>
      <c r="H90" s="6">
        <v>50000</v>
      </c>
      <c r="I90" s="6">
        <v>27933.1</v>
      </c>
      <c r="J90" s="6">
        <v>27933.1</v>
      </c>
      <c r="K90" s="7">
        <f>I90/H90</f>
        <v>0.558662</v>
      </c>
    </row>
    <row r="91" spans="2:11" s="1" customFormat="1" ht="33.75" customHeight="1">
      <c r="B91" s="3" t="s">
        <v>309</v>
      </c>
      <c r="C91" s="3" t="s">
        <v>34</v>
      </c>
      <c r="D91" s="3" t="s">
        <v>308</v>
      </c>
      <c r="E91" s="3" t="s">
        <v>310</v>
      </c>
      <c r="F91" s="5">
        <v>40947</v>
      </c>
      <c r="G91" s="5">
        <v>43867</v>
      </c>
      <c r="H91" s="6">
        <v>443795</v>
      </c>
      <c r="I91" s="6">
        <v>312338.8</v>
      </c>
      <c r="J91" s="6">
        <v>11800</v>
      </c>
      <c r="K91" s="7">
        <f>I91/H91</f>
        <v>0.7037907141810971</v>
      </c>
    </row>
    <row r="92" spans="2:11" s="1" customFormat="1" ht="33.75" customHeight="1">
      <c r="B92" s="3" t="s">
        <v>1163</v>
      </c>
      <c r="C92" s="3" t="s">
        <v>345</v>
      </c>
      <c r="D92" s="3" t="s">
        <v>1162</v>
      </c>
      <c r="E92" s="3" t="s">
        <v>1164</v>
      </c>
      <c r="F92" s="5">
        <v>41555</v>
      </c>
      <c r="G92" s="5">
        <v>43868</v>
      </c>
      <c r="H92" s="6">
        <v>1704472.6</v>
      </c>
      <c r="I92" s="6">
        <v>563717.67</v>
      </c>
      <c r="J92" s="6">
        <v>563717.67</v>
      </c>
      <c r="K92" s="7">
        <f>I92/H92</f>
        <v>0.3307285021771544</v>
      </c>
    </row>
    <row r="93" spans="2:11" s="1" customFormat="1" ht="33.75" customHeight="1">
      <c r="B93" s="3" t="s">
        <v>1139</v>
      </c>
      <c r="C93" s="3" t="s">
        <v>34</v>
      </c>
      <c r="D93" s="3" t="s">
        <v>764</v>
      </c>
      <c r="E93" s="3" t="s">
        <v>1140</v>
      </c>
      <c r="F93" s="5">
        <v>42774</v>
      </c>
      <c r="G93" s="5">
        <v>43868</v>
      </c>
      <c r="H93" s="6">
        <v>1181969.32</v>
      </c>
      <c r="I93" s="6">
        <v>986600.98</v>
      </c>
      <c r="J93" s="6">
        <v>673804.16</v>
      </c>
      <c r="K93" s="7">
        <f>I93/H93</f>
        <v>0.83470946606296</v>
      </c>
    </row>
    <row r="94" spans="2:11" s="1" customFormat="1" ht="33.75" customHeight="1">
      <c r="B94" s="3" t="s">
        <v>315</v>
      </c>
      <c r="C94" s="3" t="s">
        <v>304</v>
      </c>
      <c r="D94" s="3" t="s">
        <v>314</v>
      </c>
      <c r="E94" s="3" t="s">
        <v>316</v>
      </c>
      <c r="F94" s="5">
        <v>42046</v>
      </c>
      <c r="G94" s="5">
        <v>43870</v>
      </c>
      <c r="H94" s="6">
        <v>980740.6</v>
      </c>
      <c r="I94" s="6">
        <v>753294.71</v>
      </c>
      <c r="J94" s="6">
        <v>1684.06</v>
      </c>
      <c r="K94" s="7">
        <f>I94/H94</f>
        <v>0.7680876166439933</v>
      </c>
    </row>
    <row r="95" spans="2:11" s="1" customFormat="1" ht="33.75" customHeight="1">
      <c r="B95" s="3" t="s">
        <v>340</v>
      </c>
      <c r="C95" s="3" t="s">
        <v>50</v>
      </c>
      <c r="D95" s="3" t="s">
        <v>339</v>
      </c>
      <c r="E95" s="3" t="s">
        <v>341</v>
      </c>
      <c r="F95" s="5">
        <v>42592</v>
      </c>
      <c r="G95" s="5">
        <v>43870</v>
      </c>
      <c r="H95" s="6">
        <v>356251.9</v>
      </c>
      <c r="I95" s="6">
        <v>282393.05</v>
      </c>
      <c r="J95" s="6">
        <v>280518.25</v>
      </c>
      <c r="K95" s="7">
        <f>I95/H95</f>
        <v>0.792678017997939</v>
      </c>
    </row>
    <row r="96" spans="2:11" s="1" customFormat="1" ht="33.75" customHeight="1">
      <c r="B96" s="3" t="s">
        <v>703</v>
      </c>
      <c r="C96" s="3" t="s">
        <v>15</v>
      </c>
      <c r="D96" s="3" t="s">
        <v>702</v>
      </c>
      <c r="E96" s="3" t="s">
        <v>704</v>
      </c>
      <c r="F96" s="5">
        <v>42774</v>
      </c>
      <c r="G96" s="5">
        <v>43870</v>
      </c>
      <c r="H96" s="6">
        <v>162650</v>
      </c>
      <c r="I96" s="6">
        <v>81988.09</v>
      </c>
      <c r="J96" s="6">
        <v>81988.09</v>
      </c>
      <c r="K96" s="7">
        <f>I96/H96</f>
        <v>0.5040767906547802</v>
      </c>
    </row>
    <row r="97" spans="2:11" s="1" customFormat="1" ht="33.75" customHeight="1">
      <c r="B97" s="3" t="s">
        <v>1351</v>
      </c>
      <c r="C97" s="3" t="s">
        <v>304</v>
      </c>
      <c r="D97" s="3" t="s">
        <v>1350</v>
      </c>
      <c r="E97" s="3" t="s">
        <v>1352</v>
      </c>
      <c r="F97" s="5">
        <v>38585</v>
      </c>
      <c r="G97" s="5">
        <v>43880</v>
      </c>
      <c r="H97" s="6">
        <v>2393868.66</v>
      </c>
      <c r="I97" s="6">
        <v>2048595.11</v>
      </c>
      <c r="J97" s="6">
        <v>2048595.11</v>
      </c>
      <c r="K97" s="7">
        <f>I97/H97</f>
        <v>0.8557675465787667</v>
      </c>
    </row>
    <row r="98" spans="2:11" s="1" customFormat="1" ht="33.75" customHeight="1">
      <c r="B98" s="3" t="s">
        <v>382</v>
      </c>
      <c r="C98" s="3" t="s">
        <v>23</v>
      </c>
      <c r="D98" s="3" t="s">
        <v>381</v>
      </c>
      <c r="E98" s="3" t="s">
        <v>383</v>
      </c>
      <c r="F98" s="5">
        <v>42788</v>
      </c>
      <c r="G98" s="5">
        <v>43882</v>
      </c>
      <c r="H98" s="6">
        <v>288234</v>
      </c>
      <c r="I98" s="6">
        <v>146592.81</v>
      </c>
      <c r="J98" s="6">
        <v>6833.81</v>
      </c>
      <c r="K98" s="7">
        <f>I98/H98</f>
        <v>0.508589583463436</v>
      </c>
    </row>
    <row r="99" spans="2:11" s="1" customFormat="1" ht="33.75" customHeight="1">
      <c r="B99" s="3" t="s">
        <v>898</v>
      </c>
      <c r="C99" s="3" t="s">
        <v>323</v>
      </c>
      <c r="D99" s="3" t="s">
        <v>897</v>
      </c>
      <c r="E99" s="3" t="s">
        <v>899</v>
      </c>
      <c r="F99" s="5">
        <v>42788</v>
      </c>
      <c r="G99" s="5">
        <v>43882</v>
      </c>
      <c r="H99" s="6">
        <v>347100</v>
      </c>
      <c r="I99" s="6">
        <v>172169.1</v>
      </c>
      <c r="J99" s="6">
        <v>172169.1</v>
      </c>
      <c r="K99" s="7">
        <f>I99/H99</f>
        <v>0.49602160760587727</v>
      </c>
    </row>
    <row r="100" spans="2:11" s="1" customFormat="1" ht="33.75" customHeight="1">
      <c r="B100" s="3" t="s">
        <v>688</v>
      </c>
      <c r="C100" s="3" t="s">
        <v>34</v>
      </c>
      <c r="D100" s="3" t="s">
        <v>687</v>
      </c>
      <c r="E100" s="3" t="s">
        <v>689</v>
      </c>
      <c r="F100" s="5">
        <v>42788</v>
      </c>
      <c r="G100" s="5">
        <v>43883</v>
      </c>
      <c r="H100" s="6">
        <v>468228.4</v>
      </c>
      <c r="I100" s="6">
        <v>243267.32</v>
      </c>
      <c r="J100" s="6">
        <v>55125.87</v>
      </c>
      <c r="K100" s="7">
        <f>I100/H100</f>
        <v>0.519548408426315</v>
      </c>
    </row>
    <row r="101" spans="2:11" s="1" customFormat="1" ht="33.75" customHeight="1">
      <c r="B101" s="3" t="s">
        <v>1025</v>
      </c>
      <c r="C101" s="3" t="s">
        <v>34</v>
      </c>
      <c r="D101" s="3" t="s">
        <v>1024</v>
      </c>
      <c r="E101" s="3" t="s">
        <v>1026</v>
      </c>
      <c r="F101" s="5">
        <v>42055</v>
      </c>
      <c r="G101" s="5">
        <v>43885</v>
      </c>
      <c r="H101" s="6">
        <v>1523589.7</v>
      </c>
      <c r="I101" s="6">
        <v>762627.7</v>
      </c>
      <c r="J101" s="6">
        <v>762627.7</v>
      </c>
      <c r="K101" s="7">
        <f>I101/H101</f>
        <v>0.5005466366699644</v>
      </c>
    </row>
    <row r="102" spans="2:11" s="1" customFormat="1" ht="33.75" customHeight="1">
      <c r="B102" s="3" t="s">
        <v>1636</v>
      </c>
      <c r="C102" s="3" t="s">
        <v>69</v>
      </c>
      <c r="D102" s="3" t="s">
        <v>1635</v>
      </c>
      <c r="E102" s="3" t="s">
        <v>1637</v>
      </c>
      <c r="F102" s="5">
        <v>43523</v>
      </c>
      <c r="G102" s="5">
        <v>43887</v>
      </c>
      <c r="H102" s="6">
        <v>14313106.18</v>
      </c>
      <c r="I102" s="6">
        <v>13496111.18</v>
      </c>
      <c r="J102" s="6">
        <v>3696730</v>
      </c>
      <c r="K102" s="7">
        <f>I102/H102</f>
        <v>0.9429197974412008</v>
      </c>
    </row>
    <row r="103" spans="2:11" s="1" customFormat="1" ht="33.75" customHeight="1">
      <c r="B103" s="3" t="s">
        <v>1133</v>
      </c>
      <c r="C103" s="3" t="s">
        <v>34</v>
      </c>
      <c r="D103" s="3" t="s">
        <v>1132</v>
      </c>
      <c r="E103" s="3" t="s">
        <v>1134</v>
      </c>
      <c r="F103" s="5">
        <v>42430</v>
      </c>
      <c r="G103" s="5">
        <v>43888</v>
      </c>
      <c r="H103" s="6">
        <v>264965</v>
      </c>
      <c r="I103" s="6">
        <v>226725.36</v>
      </c>
      <c r="J103" s="6">
        <v>226725.36</v>
      </c>
      <c r="K103" s="7">
        <f>I103/H103</f>
        <v>0.8556804106202706</v>
      </c>
    </row>
    <row r="104" spans="2:11" s="1" customFormat="1" ht="33.75" customHeight="1">
      <c r="B104" s="3" t="s">
        <v>838</v>
      </c>
      <c r="C104" s="3" t="s">
        <v>23</v>
      </c>
      <c r="D104" s="3" t="s">
        <v>837</v>
      </c>
      <c r="E104" s="3" t="s">
        <v>839</v>
      </c>
      <c r="F104" s="5">
        <v>42430</v>
      </c>
      <c r="G104" s="5">
        <v>43889</v>
      </c>
      <c r="H104" s="6">
        <v>230162.5</v>
      </c>
      <c r="I104" s="6">
        <v>102131.32</v>
      </c>
      <c r="J104" s="6">
        <v>102131.32</v>
      </c>
      <c r="K104" s="7">
        <f>I104/H104</f>
        <v>0.4437357084668441</v>
      </c>
    </row>
    <row r="105" spans="2:11" s="1" customFormat="1" ht="33.75" customHeight="1">
      <c r="B105" s="3" t="s">
        <v>895</v>
      </c>
      <c r="C105" s="3" t="s">
        <v>304</v>
      </c>
      <c r="D105" s="3" t="s">
        <v>430</v>
      </c>
      <c r="E105" s="3" t="s">
        <v>896</v>
      </c>
      <c r="F105" s="5">
        <v>42683</v>
      </c>
      <c r="G105" s="5">
        <v>43890</v>
      </c>
      <c r="H105" s="6">
        <v>855360</v>
      </c>
      <c r="I105" s="6">
        <v>785538</v>
      </c>
      <c r="J105" s="6">
        <v>785538</v>
      </c>
      <c r="K105" s="7">
        <f>I105/H105</f>
        <v>0.9183712121212121</v>
      </c>
    </row>
    <row r="106" spans="2:11" s="1" customFormat="1" ht="33.75" customHeight="1">
      <c r="B106" s="3" t="s">
        <v>932</v>
      </c>
      <c r="C106" s="3" t="s">
        <v>304</v>
      </c>
      <c r="D106" s="3" t="s">
        <v>931</v>
      </c>
      <c r="E106" s="3" t="s">
        <v>933</v>
      </c>
      <c r="F106" s="5">
        <v>42065</v>
      </c>
      <c r="G106" s="5">
        <v>43891</v>
      </c>
      <c r="H106" s="6">
        <v>8434200</v>
      </c>
      <c r="I106" s="6">
        <v>5768835.69</v>
      </c>
      <c r="J106" s="6">
        <v>5768835.69</v>
      </c>
      <c r="K106" s="7">
        <f>I106/H106</f>
        <v>0.6839813722700434</v>
      </c>
    </row>
    <row r="107" spans="2:11" s="1" customFormat="1" ht="33.75" customHeight="1">
      <c r="B107" s="3" t="s">
        <v>969</v>
      </c>
      <c r="C107" s="3" t="s">
        <v>751</v>
      </c>
      <c r="D107" s="3" t="s">
        <v>365</v>
      </c>
      <c r="E107" s="3" t="s">
        <v>970</v>
      </c>
      <c r="F107" s="5">
        <v>43166</v>
      </c>
      <c r="G107" s="5">
        <v>43896</v>
      </c>
      <c r="H107" s="6">
        <v>49993.52</v>
      </c>
      <c r="I107" s="6">
        <v>3064</v>
      </c>
      <c r="J107" s="6">
        <v>3064</v>
      </c>
      <c r="K107" s="7">
        <f>I107/H107</f>
        <v>0.0612879429174021</v>
      </c>
    </row>
    <row r="108" spans="2:11" s="1" customFormat="1" ht="33.75" customHeight="1">
      <c r="B108" s="3" t="s">
        <v>1022</v>
      </c>
      <c r="C108" s="3" t="s">
        <v>50</v>
      </c>
      <c r="D108" s="3" t="s">
        <v>9</v>
      </c>
      <c r="E108" s="3" t="s">
        <v>1023</v>
      </c>
      <c r="F108" s="5">
        <v>41920</v>
      </c>
      <c r="G108" s="5">
        <v>43897</v>
      </c>
      <c r="H108" s="6">
        <v>3294830</v>
      </c>
      <c r="I108" s="6">
        <v>3113404.39</v>
      </c>
      <c r="J108" s="6">
        <v>3113404.39</v>
      </c>
      <c r="K108" s="7">
        <f>I108/H108</f>
        <v>0.9449362759231887</v>
      </c>
    </row>
    <row r="109" spans="2:11" s="1" customFormat="1" ht="33.75" customHeight="1">
      <c r="B109" s="3" t="s">
        <v>385</v>
      </c>
      <c r="C109" s="3" t="s">
        <v>34</v>
      </c>
      <c r="D109" s="3" t="s">
        <v>384</v>
      </c>
      <c r="E109" s="3" t="s">
        <v>386</v>
      </c>
      <c r="F109" s="5">
        <v>42807</v>
      </c>
      <c r="G109" s="5">
        <v>43902</v>
      </c>
      <c r="H109" s="6">
        <v>2999988.75</v>
      </c>
      <c r="I109" s="6">
        <v>2135809.95</v>
      </c>
      <c r="J109" s="6">
        <v>897470</v>
      </c>
      <c r="K109" s="7">
        <f>I109/H109</f>
        <v>0.7119393197724492</v>
      </c>
    </row>
    <row r="110" spans="2:11" s="1" customFormat="1" ht="33.75" customHeight="1">
      <c r="B110" s="3" t="s">
        <v>1210</v>
      </c>
      <c r="C110" s="3" t="s">
        <v>345</v>
      </c>
      <c r="D110" s="3" t="s">
        <v>1209</v>
      </c>
      <c r="E110" s="3" t="s">
        <v>1211</v>
      </c>
      <c r="F110" s="5">
        <v>43178</v>
      </c>
      <c r="G110" s="5">
        <v>43908</v>
      </c>
      <c r="H110" s="6">
        <v>22216.35</v>
      </c>
      <c r="I110" s="6">
        <v>18265.5</v>
      </c>
      <c r="J110" s="6">
        <v>18265.5</v>
      </c>
      <c r="K110" s="7">
        <f>I110/H110</f>
        <v>0.8221647570370471</v>
      </c>
    </row>
    <row r="111" spans="2:11" s="1" customFormat="1" ht="33.75" customHeight="1">
      <c r="B111" s="3" t="s">
        <v>597</v>
      </c>
      <c r="C111" s="3" t="s">
        <v>426</v>
      </c>
      <c r="D111" s="3" t="s">
        <v>596</v>
      </c>
      <c r="E111" s="3" t="s">
        <v>598</v>
      </c>
      <c r="F111" s="5">
        <v>42816</v>
      </c>
      <c r="G111" s="5">
        <v>43911</v>
      </c>
      <c r="H111" s="6">
        <v>0.01</v>
      </c>
      <c r="I111" s="6">
        <v>0</v>
      </c>
      <c r="J111" s="6">
        <v>0</v>
      </c>
      <c r="K111" s="7">
        <f>I111/H111</f>
        <v>0</v>
      </c>
    </row>
    <row r="112" spans="2:11" s="1" customFormat="1" ht="33.75" customHeight="1">
      <c r="B112" s="3" t="s">
        <v>879</v>
      </c>
      <c r="C112" s="3" t="s">
        <v>34</v>
      </c>
      <c r="D112" s="3" t="s">
        <v>878</v>
      </c>
      <c r="E112" s="3" t="s">
        <v>880</v>
      </c>
      <c r="F112" s="5">
        <v>42816</v>
      </c>
      <c r="G112" s="5">
        <v>43911</v>
      </c>
      <c r="H112" s="6">
        <v>251881.35</v>
      </c>
      <c r="I112" s="6">
        <v>251841.27</v>
      </c>
      <c r="J112" s="6">
        <v>251841.27</v>
      </c>
      <c r="K112" s="7">
        <f>I112/H112</f>
        <v>0.9998408774607568</v>
      </c>
    </row>
    <row r="113" spans="2:11" s="1" customFormat="1" ht="33.75" customHeight="1">
      <c r="B113" s="3" t="s">
        <v>441</v>
      </c>
      <c r="C113" s="3" t="s">
        <v>304</v>
      </c>
      <c r="D113" s="3" t="s">
        <v>440</v>
      </c>
      <c r="E113" s="3" t="s">
        <v>442</v>
      </c>
      <c r="F113" s="5">
        <v>42452</v>
      </c>
      <c r="G113" s="5">
        <v>43912</v>
      </c>
      <c r="H113" s="6">
        <v>4290460.45</v>
      </c>
      <c r="I113" s="6">
        <v>4290108.82</v>
      </c>
      <c r="J113" s="6">
        <v>4005550.07</v>
      </c>
      <c r="K113" s="7">
        <f>I113/H113</f>
        <v>0.9999180437614802</v>
      </c>
    </row>
    <row r="114" spans="2:11" s="1" customFormat="1" ht="33.75" customHeight="1">
      <c r="B114" s="3" t="s">
        <v>865</v>
      </c>
      <c r="C114" s="3" t="s">
        <v>69</v>
      </c>
      <c r="D114" s="3" t="s">
        <v>864</v>
      </c>
      <c r="E114" s="3" t="s">
        <v>866</v>
      </c>
      <c r="F114" s="5">
        <v>42452</v>
      </c>
      <c r="G114" s="5">
        <v>43912</v>
      </c>
      <c r="H114" s="6">
        <v>3688354.11</v>
      </c>
      <c r="I114" s="6">
        <v>3310022.07</v>
      </c>
      <c r="J114" s="6">
        <v>3310022.07</v>
      </c>
      <c r="K114" s="7">
        <f>I114/H114</f>
        <v>0.8974252393569662</v>
      </c>
    </row>
    <row r="115" spans="2:11" s="1" customFormat="1" ht="33.75" customHeight="1">
      <c r="B115" s="3" t="s">
        <v>853</v>
      </c>
      <c r="C115" s="3" t="s">
        <v>34</v>
      </c>
      <c r="D115" s="3" t="s">
        <v>852</v>
      </c>
      <c r="E115" s="3" t="s">
        <v>854</v>
      </c>
      <c r="F115" s="5">
        <v>42452</v>
      </c>
      <c r="G115" s="5">
        <v>43912</v>
      </c>
      <c r="H115" s="6">
        <v>84640</v>
      </c>
      <c r="I115" s="6">
        <v>16893.72</v>
      </c>
      <c r="J115" s="6">
        <v>16893.72</v>
      </c>
      <c r="K115" s="7">
        <f>I115/H115</f>
        <v>0.19959499054820418</v>
      </c>
    </row>
    <row r="116" spans="2:11" s="1" customFormat="1" ht="33.75" customHeight="1">
      <c r="B116" s="3" t="s">
        <v>670</v>
      </c>
      <c r="C116" s="3" t="s">
        <v>11</v>
      </c>
      <c r="D116" s="3" t="s">
        <v>669</v>
      </c>
      <c r="E116" s="3" t="s">
        <v>671</v>
      </c>
      <c r="F116" s="5">
        <v>42452</v>
      </c>
      <c r="G116" s="5">
        <v>43913</v>
      </c>
      <c r="H116" s="6">
        <v>370000</v>
      </c>
      <c r="I116" s="6">
        <v>239213.12</v>
      </c>
      <c r="J116" s="6">
        <v>36734.450000000004</v>
      </c>
      <c r="K116" s="7">
        <f>I116/H116</f>
        <v>0.6465219459459459</v>
      </c>
    </row>
    <row r="117" spans="2:11" s="1" customFormat="1" ht="33.75" customHeight="1">
      <c r="B117" s="3" t="s">
        <v>262</v>
      </c>
      <c r="C117" s="3" t="s">
        <v>69</v>
      </c>
      <c r="D117" s="3" t="s">
        <v>73</v>
      </c>
      <c r="E117" s="3" t="s">
        <v>263</v>
      </c>
      <c r="F117" s="5">
        <v>43546</v>
      </c>
      <c r="G117" s="5">
        <v>43913</v>
      </c>
      <c r="H117" s="6">
        <v>13750</v>
      </c>
      <c r="I117" s="6">
        <v>8675</v>
      </c>
      <c r="J117" s="6">
        <v>8675</v>
      </c>
      <c r="K117" s="7">
        <f>I117/H117</f>
        <v>0.6309090909090909</v>
      </c>
    </row>
    <row r="118" spans="2:11" s="1" customFormat="1" ht="33.75" customHeight="1">
      <c r="B118" s="3" t="s">
        <v>376</v>
      </c>
      <c r="C118" s="3" t="s">
        <v>19</v>
      </c>
      <c r="D118" s="3" t="s">
        <v>375</v>
      </c>
      <c r="E118" s="3" t="s">
        <v>377</v>
      </c>
      <c r="F118" s="5">
        <v>43733</v>
      </c>
      <c r="G118" s="5">
        <v>43914</v>
      </c>
      <c r="H118" s="6">
        <v>587500</v>
      </c>
      <c r="I118" s="6">
        <v>587219</v>
      </c>
      <c r="J118" s="6">
        <v>587219</v>
      </c>
      <c r="K118" s="7">
        <f>I118/H118</f>
        <v>0.9995217021276596</v>
      </c>
    </row>
    <row r="119" spans="2:11" s="1" customFormat="1" ht="33.75" customHeight="1">
      <c r="B119" s="3" t="s">
        <v>779</v>
      </c>
      <c r="C119" s="3" t="s">
        <v>11</v>
      </c>
      <c r="D119" s="3" t="s">
        <v>778</v>
      </c>
      <c r="E119" s="3" t="s">
        <v>780</v>
      </c>
      <c r="F119" s="5">
        <v>42088</v>
      </c>
      <c r="G119" s="5">
        <v>43915</v>
      </c>
      <c r="H119" s="6">
        <v>249080</v>
      </c>
      <c r="I119" s="6">
        <v>108090</v>
      </c>
      <c r="J119" s="6">
        <v>108090</v>
      </c>
      <c r="K119" s="7">
        <f>I119/H119</f>
        <v>0.433956961618757</v>
      </c>
    </row>
    <row r="120" spans="2:11" s="1" customFormat="1" ht="33.75" customHeight="1">
      <c r="B120" s="3" t="s">
        <v>511</v>
      </c>
      <c r="C120" s="3" t="s">
        <v>34</v>
      </c>
      <c r="D120" s="3" t="s">
        <v>510</v>
      </c>
      <c r="E120" s="3" t="s">
        <v>512</v>
      </c>
      <c r="F120" s="5">
        <v>41724</v>
      </c>
      <c r="G120" s="5">
        <v>43915</v>
      </c>
      <c r="H120" s="6">
        <v>173888</v>
      </c>
      <c r="I120" s="6">
        <v>100839.55</v>
      </c>
      <c r="J120" s="6">
        <v>100839.55</v>
      </c>
      <c r="K120" s="7">
        <f>I120/H120</f>
        <v>0.5799109196724328</v>
      </c>
    </row>
    <row r="121" spans="2:11" s="1" customFormat="1" ht="33.75" customHeight="1">
      <c r="B121" s="3" t="s">
        <v>771</v>
      </c>
      <c r="C121" s="3" t="s">
        <v>34</v>
      </c>
      <c r="D121" s="3" t="s">
        <v>770</v>
      </c>
      <c r="E121" s="3" t="s">
        <v>772</v>
      </c>
      <c r="F121" s="5">
        <v>41724</v>
      </c>
      <c r="G121" s="5">
        <v>43916</v>
      </c>
      <c r="H121" s="6">
        <v>6535462</v>
      </c>
      <c r="I121" s="6">
        <v>6421547.72</v>
      </c>
      <c r="J121" s="6">
        <v>6421547.72</v>
      </c>
      <c r="K121" s="7">
        <f>I121/H121</f>
        <v>0.9825698198535926</v>
      </c>
    </row>
    <row r="122" spans="2:11" s="1" customFormat="1" ht="33.75" customHeight="1">
      <c r="B122" s="3" t="s">
        <v>1549</v>
      </c>
      <c r="C122" s="3" t="s">
        <v>30</v>
      </c>
      <c r="D122" s="3" t="s">
        <v>1548</v>
      </c>
      <c r="E122" s="3" t="s">
        <v>1550</v>
      </c>
      <c r="F122" s="5">
        <v>43187</v>
      </c>
      <c r="G122" s="5">
        <v>43917</v>
      </c>
      <c r="H122" s="6">
        <v>7013995.05</v>
      </c>
      <c r="I122" s="6">
        <v>3433081.43</v>
      </c>
      <c r="J122" s="6">
        <v>0</v>
      </c>
      <c r="K122" s="7">
        <f>I122/H122</f>
        <v>0.4894616271507064</v>
      </c>
    </row>
    <row r="123" spans="2:11" s="1" customFormat="1" ht="33.75" customHeight="1">
      <c r="B123" s="3" t="s">
        <v>1558</v>
      </c>
      <c r="C123" s="3" t="s">
        <v>30</v>
      </c>
      <c r="D123" s="3" t="s">
        <v>1557</v>
      </c>
      <c r="E123" s="3" t="s">
        <v>1559</v>
      </c>
      <c r="F123" s="5">
        <v>43187</v>
      </c>
      <c r="G123" s="5">
        <v>43917</v>
      </c>
      <c r="H123" s="6">
        <v>7246620.6</v>
      </c>
      <c r="I123" s="6">
        <v>236405.65</v>
      </c>
      <c r="J123" s="6">
        <v>0</v>
      </c>
      <c r="K123" s="7">
        <f>I123/H123</f>
        <v>0.032622882174899566</v>
      </c>
    </row>
    <row r="124" spans="2:11" s="1" customFormat="1" ht="33.75" customHeight="1">
      <c r="B124" s="3" t="s">
        <v>367</v>
      </c>
      <c r="C124" s="3" t="s">
        <v>304</v>
      </c>
      <c r="D124" s="3" t="s">
        <v>366</v>
      </c>
      <c r="E124" s="3" t="s">
        <v>368</v>
      </c>
      <c r="F124" s="5">
        <v>42641</v>
      </c>
      <c r="G124" s="5">
        <v>43918</v>
      </c>
      <c r="H124" s="6">
        <v>827287.33</v>
      </c>
      <c r="I124" s="6">
        <v>190436.95</v>
      </c>
      <c r="J124" s="6">
        <v>72879.5</v>
      </c>
      <c r="K124" s="7">
        <f>I124/H124</f>
        <v>0.2301944476775681</v>
      </c>
    </row>
    <row r="125" spans="2:11" s="1" customFormat="1" ht="33.75" customHeight="1">
      <c r="B125" s="3" t="s">
        <v>782</v>
      </c>
      <c r="C125" s="3" t="s">
        <v>11</v>
      </c>
      <c r="D125" s="3" t="s">
        <v>781</v>
      </c>
      <c r="E125" s="3" t="s">
        <v>783</v>
      </c>
      <c r="F125" s="5">
        <v>42095</v>
      </c>
      <c r="G125" s="5">
        <v>43921</v>
      </c>
      <c r="H125" s="6">
        <v>2359325</v>
      </c>
      <c r="I125" s="6">
        <v>2336579.99</v>
      </c>
      <c r="J125" s="6">
        <v>2336579.99</v>
      </c>
      <c r="K125" s="7">
        <f>I125/H125</f>
        <v>0.9903595265595033</v>
      </c>
    </row>
    <row r="126" spans="2:11" s="1" customFormat="1" ht="33.75" customHeight="1">
      <c r="B126" s="3" t="s">
        <v>1034</v>
      </c>
      <c r="C126" s="3" t="s">
        <v>456</v>
      </c>
      <c r="D126" s="3" t="s">
        <v>1033</v>
      </c>
      <c r="E126" s="3" t="s">
        <v>1035</v>
      </c>
      <c r="F126" s="5">
        <v>42095</v>
      </c>
      <c r="G126" s="5">
        <v>43921</v>
      </c>
      <c r="H126" s="6">
        <v>1</v>
      </c>
      <c r="I126" s="6">
        <v>0</v>
      </c>
      <c r="J126" s="6">
        <v>0</v>
      </c>
      <c r="K126" s="7">
        <f>I126/H126</f>
        <v>0</v>
      </c>
    </row>
    <row r="127" spans="2:11" s="1" customFormat="1" ht="33.75" customHeight="1">
      <c r="B127" s="3" t="s">
        <v>591</v>
      </c>
      <c r="C127" s="3" t="s">
        <v>426</v>
      </c>
      <c r="D127" s="3" t="s">
        <v>590</v>
      </c>
      <c r="E127" s="3" t="s">
        <v>592</v>
      </c>
      <c r="F127" s="5">
        <v>42828</v>
      </c>
      <c r="G127" s="5">
        <v>43924</v>
      </c>
      <c r="H127" s="6">
        <v>0.01</v>
      </c>
      <c r="I127" s="6">
        <v>0</v>
      </c>
      <c r="J127" s="6">
        <v>0</v>
      </c>
      <c r="K127" s="7">
        <f>I127/H127</f>
        <v>0</v>
      </c>
    </row>
    <row r="128" spans="2:11" s="1" customFormat="1" ht="33.75" customHeight="1">
      <c r="B128" s="3" t="s">
        <v>478</v>
      </c>
      <c r="C128" s="3" t="s">
        <v>456</v>
      </c>
      <c r="D128" s="3" t="s">
        <v>477</v>
      </c>
      <c r="E128" s="3" t="s">
        <v>479</v>
      </c>
      <c r="F128" s="5">
        <v>42102</v>
      </c>
      <c r="G128" s="5">
        <v>43928</v>
      </c>
      <c r="H128" s="6">
        <v>387000</v>
      </c>
      <c r="I128" s="6">
        <v>79453.78</v>
      </c>
      <c r="J128" s="6">
        <v>79453.78</v>
      </c>
      <c r="K128" s="7">
        <f>I128/H128</f>
        <v>0.2053069250645995</v>
      </c>
    </row>
    <row r="129" spans="2:11" s="1" customFormat="1" ht="33.75" customHeight="1">
      <c r="B129" s="3" t="s">
        <v>1408</v>
      </c>
      <c r="C129" s="3" t="s">
        <v>69</v>
      </c>
      <c r="D129" s="4" t="s">
        <v>1407</v>
      </c>
      <c r="E129" s="3" t="s">
        <v>1409</v>
      </c>
      <c r="F129" s="5">
        <v>43564</v>
      </c>
      <c r="G129" s="5">
        <v>43929</v>
      </c>
      <c r="H129" s="6">
        <v>50000</v>
      </c>
      <c r="I129" s="6">
        <v>49992.73</v>
      </c>
      <c r="J129" s="6">
        <v>49992.73</v>
      </c>
      <c r="K129" s="7">
        <f>I129/H129</f>
        <v>0.9998546</v>
      </c>
    </row>
    <row r="130" spans="2:11" s="1" customFormat="1" ht="33.75" customHeight="1">
      <c r="B130" s="3" t="s">
        <v>466</v>
      </c>
      <c r="C130" s="3" t="s">
        <v>456</v>
      </c>
      <c r="D130" s="3" t="s">
        <v>465</v>
      </c>
      <c r="E130" s="3" t="s">
        <v>467</v>
      </c>
      <c r="F130" s="5">
        <v>41661</v>
      </c>
      <c r="G130" s="5">
        <v>43929</v>
      </c>
      <c r="H130" s="6">
        <v>2027559</v>
      </c>
      <c r="I130" s="6">
        <v>1134439.41</v>
      </c>
      <c r="J130" s="6">
        <v>1134439.41</v>
      </c>
      <c r="K130" s="7">
        <f>I130/H130</f>
        <v>0.5595099378119206</v>
      </c>
    </row>
    <row r="131" spans="2:11" s="1" customFormat="1" ht="33.75" customHeight="1">
      <c r="B131" s="3" t="s">
        <v>312</v>
      </c>
      <c r="C131" s="3" t="s">
        <v>304</v>
      </c>
      <c r="D131" s="3" t="s">
        <v>311</v>
      </c>
      <c r="E131" s="3" t="s">
        <v>313</v>
      </c>
      <c r="F131" s="5">
        <v>41374</v>
      </c>
      <c r="G131" s="5">
        <v>43930</v>
      </c>
      <c r="H131" s="6">
        <v>1456644.89</v>
      </c>
      <c r="I131" s="6">
        <v>417416.09</v>
      </c>
      <c r="J131" s="6">
        <v>417416.09</v>
      </c>
      <c r="K131" s="7">
        <f>I131/H131</f>
        <v>0.2865599521651431</v>
      </c>
    </row>
    <row r="132" spans="2:11" s="1" customFormat="1" ht="33.75" customHeight="1">
      <c r="B132" s="3" t="s">
        <v>762</v>
      </c>
      <c r="C132" s="3" t="s">
        <v>34</v>
      </c>
      <c r="D132" s="3" t="s">
        <v>761</v>
      </c>
      <c r="E132" s="3" t="s">
        <v>763</v>
      </c>
      <c r="F132" s="5">
        <v>41015</v>
      </c>
      <c r="G132" s="5">
        <v>43930</v>
      </c>
      <c r="H132" s="6">
        <v>1377463</v>
      </c>
      <c r="I132" s="6">
        <v>821702.9</v>
      </c>
      <c r="J132" s="6">
        <v>17522</v>
      </c>
      <c r="K132" s="7">
        <f>I132/H132</f>
        <v>0.596533554803287</v>
      </c>
    </row>
    <row r="133" spans="2:11" s="1" customFormat="1" ht="33.75" customHeight="1">
      <c r="B133" s="3" t="s">
        <v>951</v>
      </c>
      <c r="C133" s="3" t="s">
        <v>11</v>
      </c>
      <c r="D133" s="3" t="s">
        <v>950</v>
      </c>
      <c r="E133" s="3" t="s">
        <v>952</v>
      </c>
      <c r="F133" s="5">
        <v>42837</v>
      </c>
      <c r="G133" s="5">
        <v>43932</v>
      </c>
      <c r="H133" s="6">
        <v>279513.5</v>
      </c>
      <c r="I133" s="6">
        <v>265440.28</v>
      </c>
      <c r="J133" s="6">
        <v>265440.28</v>
      </c>
      <c r="K133" s="7">
        <f>I133/H133</f>
        <v>0.9496510186448957</v>
      </c>
    </row>
    <row r="134" spans="2:11" s="1" customFormat="1" ht="33.75" customHeight="1">
      <c r="B134" s="3" t="s">
        <v>738</v>
      </c>
      <c r="C134" s="3" t="s">
        <v>69</v>
      </c>
      <c r="D134" s="3" t="s">
        <v>737</v>
      </c>
      <c r="E134" s="3" t="s">
        <v>739</v>
      </c>
      <c r="F134" s="5">
        <v>42473</v>
      </c>
      <c r="G134" s="5">
        <v>43932</v>
      </c>
      <c r="H134" s="6">
        <v>2895505</v>
      </c>
      <c r="I134" s="6">
        <v>2182456.5</v>
      </c>
      <c r="J134" s="6">
        <v>17594.21</v>
      </c>
      <c r="K134" s="7">
        <f>I134/H134</f>
        <v>0.7537395031263976</v>
      </c>
    </row>
    <row r="135" spans="2:11" s="1" customFormat="1" ht="33.75" customHeight="1">
      <c r="B135" s="3" t="s">
        <v>747</v>
      </c>
      <c r="C135" s="3" t="s">
        <v>69</v>
      </c>
      <c r="D135" s="3" t="s">
        <v>746</v>
      </c>
      <c r="E135" s="3" t="s">
        <v>748</v>
      </c>
      <c r="F135" s="5">
        <v>42837</v>
      </c>
      <c r="G135" s="5">
        <v>43932</v>
      </c>
      <c r="H135" s="6">
        <v>29163205.94</v>
      </c>
      <c r="I135" s="6">
        <v>20482824.05</v>
      </c>
      <c r="J135" s="6">
        <v>857799.09</v>
      </c>
      <c r="K135" s="7">
        <f>I135/H135</f>
        <v>0.702351589607161</v>
      </c>
    </row>
    <row r="136" spans="2:11" s="1" customFormat="1" ht="33.75" customHeight="1">
      <c r="B136" s="3" t="s">
        <v>1090</v>
      </c>
      <c r="C136" s="3" t="s">
        <v>345</v>
      </c>
      <c r="D136" s="4" t="s">
        <v>1089</v>
      </c>
      <c r="E136" s="3" t="s">
        <v>1091</v>
      </c>
      <c r="F136" s="5">
        <v>42837</v>
      </c>
      <c r="G136" s="5">
        <v>43932</v>
      </c>
      <c r="H136" s="6">
        <v>175650</v>
      </c>
      <c r="I136" s="6">
        <v>100666</v>
      </c>
      <c r="J136" s="6">
        <v>100666</v>
      </c>
      <c r="K136" s="7">
        <f>I136/H136</f>
        <v>0.57310560774267</v>
      </c>
    </row>
    <row r="137" spans="2:11" s="1" customFormat="1" ht="33.75" customHeight="1">
      <c r="B137" s="3" t="s">
        <v>721</v>
      </c>
      <c r="C137" s="3" t="s">
        <v>15</v>
      </c>
      <c r="D137" s="3" t="s">
        <v>720</v>
      </c>
      <c r="E137" s="3" t="s">
        <v>722</v>
      </c>
      <c r="F137" s="5">
        <v>42837</v>
      </c>
      <c r="G137" s="5">
        <v>43933</v>
      </c>
      <c r="H137" s="6">
        <v>6022460</v>
      </c>
      <c r="I137" s="6">
        <v>3434358.01</v>
      </c>
      <c r="J137" s="6">
        <v>49802.81</v>
      </c>
      <c r="K137" s="7">
        <f>I137/H137</f>
        <v>0.57025833463402</v>
      </c>
    </row>
    <row r="138" spans="2:11" s="1" customFormat="1" ht="33.75" customHeight="1">
      <c r="B138" s="3" t="s">
        <v>408</v>
      </c>
      <c r="C138" s="3" t="s">
        <v>50</v>
      </c>
      <c r="D138" s="3" t="s">
        <v>407</v>
      </c>
      <c r="E138" s="3" t="s">
        <v>409</v>
      </c>
      <c r="F138" s="5">
        <v>42473</v>
      </c>
      <c r="G138" s="5">
        <v>43934</v>
      </c>
      <c r="H138" s="6">
        <v>896455.47</v>
      </c>
      <c r="I138" s="6">
        <v>343124.29</v>
      </c>
      <c r="J138" s="6">
        <v>33004.41</v>
      </c>
      <c r="K138" s="7">
        <f>I138/H138</f>
        <v>0.3827566471316194</v>
      </c>
    </row>
    <row r="139" spans="2:11" s="1" customFormat="1" ht="33.75" customHeight="1">
      <c r="B139" s="3" t="s">
        <v>691</v>
      </c>
      <c r="C139" s="3" t="s">
        <v>15</v>
      </c>
      <c r="D139" s="3" t="s">
        <v>690</v>
      </c>
      <c r="E139" s="3" t="s">
        <v>692</v>
      </c>
      <c r="F139" s="5">
        <v>42837</v>
      </c>
      <c r="G139" s="5">
        <v>43934</v>
      </c>
      <c r="H139" s="6">
        <v>79548.79000000001</v>
      </c>
      <c r="I139" s="6">
        <v>14793</v>
      </c>
      <c r="J139" s="6">
        <v>0</v>
      </c>
      <c r="K139" s="7">
        <f>I139/H139</f>
        <v>0.1859613452322782</v>
      </c>
    </row>
    <row r="140" spans="2:11" s="1" customFormat="1" ht="33.75" customHeight="1">
      <c r="B140" s="3" t="s">
        <v>706</v>
      </c>
      <c r="C140" s="3" t="s">
        <v>15</v>
      </c>
      <c r="D140" s="3" t="s">
        <v>705</v>
      </c>
      <c r="E140" s="3" t="s">
        <v>707</v>
      </c>
      <c r="F140" s="5">
        <v>42837</v>
      </c>
      <c r="G140" s="5">
        <v>43934</v>
      </c>
      <c r="H140" s="6">
        <v>415079.23</v>
      </c>
      <c r="I140" s="6">
        <v>299422.04</v>
      </c>
      <c r="J140" s="6">
        <v>3800</v>
      </c>
      <c r="K140" s="7">
        <f>I140/H140</f>
        <v>0.7213611724200221</v>
      </c>
    </row>
    <row r="141" spans="2:11" s="1" customFormat="1" ht="33.75" customHeight="1">
      <c r="B141" s="3" t="s">
        <v>718</v>
      </c>
      <c r="C141" s="3" t="s">
        <v>15</v>
      </c>
      <c r="D141" s="3" t="s">
        <v>717</v>
      </c>
      <c r="E141" s="3" t="s">
        <v>719</v>
      </c>
      <c r="F141" s="5">
        <v>42837</v>
      </c>
      <c r="G141" s="5">
        <v>43934</v>
      </c>
      <c r="H141" s="6">
        <v>1442552.5</v>
      </c>
      <c r="I141" s="6">
        <v>965300.5</v>
      </c>
      <c r="J141" s="6">
        <v>965300.5</v>
      </c>
      <c r="K141" s="7">
        <f>I141/H141</f>
        <v>0.6691614343325459</v>
      </c>
    </row>
    <row r="142" spans="2:11" s="1" customFormat="1" ht="33.75" customHeight="1">
      <c r="B142" s="3" t="s">
        <v>744</v>
      </c>
      <c r="C142" s="3" t="s">
        <v>11</v>
      </c>
      <c r="D142" s="3" t="s">
        <v>743</v>
      </c>
      <c r="E142" s="3" t="s">
        <v>745</v>
      </c>
      <c r="F142" s="5">
        <v>42842</v>
      </c>
      <c r="G142" s="5">
        <v>43937</v>
      </c>
      <c r="H142" s="6">
        <v>371205</v>
      </c>
      <c r="I142" s="6">
        <v>217802.32</v>
      </c>
      <c r="J142" s="6">
        <v>217802.32</v>
      </c>
      <c r="K142" s="7">
        <f>I142/H142</f>
        <v>0.586744036314166</v>
      </c>
    </row>
    <row r="143" spans="2:11" s="1" customFormat="1" ht="33.75" customHeight="1">
      <c r="B143" s="3" t="s">
        <v>245</v>
      </c>
      <c r="C143" s="3" t="s">
        <v>69</v>
      </c>
      <c r="D143" s="3" t="s">
        <v>244</v>
      </c>
      <c r="E143" s="3" t="s">
        <v>246</v>
      </c>
      <c r="F143" s="5">
        <v>43210</v>
      </c>
      <c r="G143" s="5">
        <v>43941</v>
      </c>
      <c r="H143" s="6">
        <v>18390</v>
      </c>
      <c r="I143" s="6">
        <v>11231.7</v>
      </c>
      <c r="J143" s="6">
        <v>11231.7</v>
      </c>
      <c r="K143" s="7">
        <f>I143/H143</f>
        <v>0.6107504078303426</v>
      </c>
    </row>
    <row r="144" spans="2:11" s="1" customFormat="1" ht="33.75" customHeight="1">
      <c r="B144" s="3" t="s">
        <v>398</v>
      </c>
      <c r="C144" s="3" t="s">
        <v>69</v>
      </c>
      <c r="D144" s="3" t="s">
        <v>397</v>
      </c>
      <c r="E144" s="3" t="s">
        <v>399</v>
      </c>
      <c r="F144" s="5">
        <v>41752</v>
      </c>
      <c r="G144" s="5">
        <v>43942</v>
      </c>
      <c r="H144" s="6">
        <v>63340297.09</v>
      </c>
      <c r="I144" s="6">
        <v>63330438.34</v>
      </c>
      <c r="J144" s="6">
        <v>2102859.78</v>
      </c>
      <c r="K144" s="7">
        <f>I144/H144</f>
        <v>0.9998443526403737</v>
      </c>
    </row>
    <row r="145" spans="2:11" s="1" customFormat="1" ht="33.75" customHeight="1">
      <c r="B145" s="3" t="s">
        <v>923</v>
      </c>
      <c r="C145" s="3" t="s">
        <v>456</v>
      </c>
      <c r="D145" s="3" t="s">
        <v>922</v>
      </c>
      <c r="E145" s="3" t="s">
        <v>924</v>
      </c>
      <c r="F145" s="5">
        <v>40289</v>
      </c>
      <c r="G145" s="5">
        <v>43942</v>
      </c>
      <c r="H145" s="6">
        <v>1</v>
      </c>
      <c r="I145" s="6">
        <v>0</v>
      </c>
      <c r="J145" s="6">
        <v>0</v>
      </c>
      <c r="K145" s="7">
        <f>I145/H145</f>
        <v>0</v>
      </c>
    </row>
    <row r="146" spans="2:11" s="1" customFormat="1" ht="33.75" customHeight="1">
      <c r="B146" s="3" t="s">
        <v>277</v>
      </c>
      <c r="C146" s="3" t="s">
        <v>69</v>
      </c>
      <c r="D146" s="3" t="s">
        <v>276</v>
      </c>
      <c r="E146" s="3" t="s">
        <v>278</v>
      </c>
      <c r="F146" s="5">
        <v>43578</v>
      </c>
      <c r="G146" s="5">
        <v>43945</v>
      </c>
      <c r="H146" s="6">
        <v>49994.99</v>
      </c>
      <c r="I146" s="6">
        <v>14272.86</v>
      </c>
      <c r="J146" s="6">
        <v>14272.86</v>
      </c>
      <c r="K146" s="7">
        <f>I146/H146</f>
        <v>0.2854858056777289</v>
      </c>
    </row>
    <row r="147" spans="2:11" s="1" customFormat="1" ht="33.75" customHeight="1">
      <c r="B147" s="3" t="s">
        <v>1446</v>
      </c>
      <c r="C147" s="3" t="s">
        <v>11</v>
      </c>
      <c r="D147" s="3" t="s">
        <v>1138</v>
      </c>
      <c r="E147" s="3" t="s">
        <v>1447</v>
      </c>
      <c r="F147" s="5">
        <v>42851</v>
      </c>
      <c r="G147" s="5">
        <v>43946</v>
      </c>
      <c r="H147" s="6">
        <v>11840521.93</v>
      </c>
      <c r="I147" s="6">
        <v>8791122.05</v>
      </c>
      <c r="J147" s="6">
        <v>0</v>
      </c>
      <c r="K147" s="7">
        <f>I147/H147</f>
        <v>0.7424606872883011</v>
      </c>
    </row>
    <row r="148" spans="2:11" s="1" customFormat="1" ht="33.75" customHeight="1">
      <c r="B148" s="3" t="s">
        <v>1435</v>
      </c>
      <c r="C148" s="3" t="s">
        <v>30</v>
      </c>
      <c r="D148" s="3" t="s">
        <v>1434</v>
      </c>
      <c r="E148" s="3" t="s">
        <v>1436</v>
      </c>
      <c r="F148" s="5">
        <v>42851</v>
      </c>
      <c r="G148" s="5">
        <v>43946</v>
      </c>
      <c r="H148" s="6">
        <v>261369.81</v>
      </c>
      <c r="I148" s="6">
        <v>94923.76</v>
      </c>
      <c r="J148" s="6">
        <v>27227.29</v>
      </c>
      <c r="K148" s="7">
        <f>I148/H148</f>
        <v>0.3631779814202719</v>
      </c>
    </row>
    <row r="149" spans="2:11" s="1" customFormat="1" ht="33.75" customHeight="1">
      <c r="B149" s="3" t="s">
        <v>1537</v>
      </c>
      <c r="C149" s="3" t="s">
        <v>69</v>
      </c>
      <c r="D149" s="3" t="s">
        <v>1536</v>
      </c>
      <c r="E149" s="3" t="s">
        <v>1538</v>
      </c>
      <c r="F149" s="5">
        <v>43215</v>
      </c>
      <c r="G149" s="5">
        <v>43946</v>
      </c>
      <c r="H149" s="6">
        <v>7431148.48</v>
      </c>
      <c r="I149" s="6">
        <v>2737886.99</v>
      </c>
      <c r="J149" s="6">
        <v>403810.45</v>
      </c>
      <c r="K149" s="7">
        <f>I149/H149</f>
        <v>0.36843389650586017</v>
      </c>
    </row>
    <row r="150" spans="2:11" s="1" customFormat="1" ht="33.75" customHeight="1">
      <c r="B150" s="3" t="s">
        <v>939</v>
      </c>
      <c r="C150" s="3" t="s">
        <v>30</v>
      </c>
      <c r="D150" s="3" t="s">
        <v>938</v>
      </c>
      <c r="E150" s="3" t="s">
        <v>940</v>
      </c>
      <c r="F150" s="5">
        <v>42487</v>
      </c>
      <c r="G150" s="5">
        <v>43947</v>
      </c>
      <c r="H150" s="6">
        <v>397864</v>
      </c>
      <c r="I150" s="6">
        <v>397661.64</v>
      </c>
      <c r="J150" s="6">
        <v>397661.64</v>
      </c>
      <c r="K150" s="7">
        <f>I150/H150</f>
        <v>0.9994913839905094</v>
      </c>
    </row>
    <row r="151" spans="2:11" s="1" customFormat="1" ht="33.75" customHeight="1">
      <c r="B151" s="3" t="s">
        <v>1092</v>
      </c>
      <c r="C151" s="3" t="s">
        <v>34</v>
      </c>
      <c r="D151" s="3" t="s">
        <v>363</v>
      </c>
      <c r="E151" s="3" t="s">
        <v>1093</v>
      </c>
      <c r="F151" s="5">
        <v>42487</v>
      </c>
      <c r="G151" s="5">
        <v>43947</v>
      </c>
      <c r="H151" s="6">
        <v>3450160</v>
      </c>
      <c r="I151" s="6">
        <v>3438888.26</v>
      </c>
      <c r="J151" s="6">
        <v>2748332.93</v>
      </c>
      <c r="K151" s="7">
        <f>I151/H151</f>
        <v>0.996732980499455</v>
      </c>
    </row>
    <row r="152" spans="2:11" s="1" customFormat="1" ht="33.75" customHeight="1">
      <c r="B152" s="3" t="s">
        <v>1109</v>
      </c>
      <c r="C152" s="3" t="s">
        <v>34</v>
      </c>
      <c r="D152" s="3" t="s">
        <v>1108</v>
      </c>
      <c r="E152" s="3" t="s">
        <v>1110</v>
      </c>
      <c r="F152" s="5">
        <v>42851</v>
      </c>
      <c r="G152" s="5">
        <v>43947</v>
      </c>
      <c r="H152" s="6">
        <v>1248300</v>
      </c>
      <c r="I152" s="6">
        <v>3620.64</v>
      </c>
      <c r="J152" s="6">
        <v>3620.64</v>
      </c>
      <c r="K152" s="7">
        <f>I152/H152</f>
        <v>0.002900456621004566</v>
      </c>
    </row>
    <row r="153" spans="2:11" s="1" customFormat="1" ht="33.75" customHeight="1">
      <c r="B153" s="3" t="s">
        <v>600</v>
      </c>
      <c r="C153" s="3" t="s">
        <v>30</v>
      </c>
      <c r="D153" s="3" t="s">
        <v>599</v>
      </c>
      <c r="E153" s="3" t="s">
        <v>601</v>
      </c>
      <c r="F153" s="5">
        <v>42856</v>
      </c>
      <c r="G153" s="5">
        <v>43951</v>
      </c>
      <c r="H153" s="6">
        <v>56961.75</v>
      </c>
      <c r="I153" s="6">
        <v>24694.59</v>
      </c>
      <c r="J153" s="6">
        <v>24694.59</v>
      </c>
      <c r="K153" s="7">
        <f>I153/H153</f>
        <v>0.43352934205848664</v>
      </c>
    </row>
    <row r="154" spans="2:11" s="1" customFormat="1" ht="33.75" customHeight="1">
      <c r="B154" s="3" t="s">
        <v>995</v>
      </c>
      <c r="C154" s="3" t="s">
        <v>456</v>
      </c>
      <c r="D154" s="3" t="s">
        <v>994</v>
      </c>
      <c r="E154" s="3" t="s">
        <v>996</v>
      </c>
      <c r="F154" s="5">
        <v>40664</v>
      </c>
      <c r="G154" s="5">
        <v>43951</v>
      </c>
      <c r="H154" s="6">
        <v>4751446</v>
      </c>
      <c r="I154" s="6">
        <v>1212772.27</v>
      </c>
      <c r="J154" s="6">
        <v>488038.76</v>
      </c>
      <c r="K154" s="7">
        <f>I154/H154</f>
        <v>0.25524277662000155</v>
      </c>
    </row>
    <row r="155" spans="2:11" s="1" customFormat="1" ht="33.75" customHeight="1">
      <c r="B155" s="3" t="s">
        <v>17</v>
      </c>
      <c r="C155" s="3" t="s">
        <v>15</v>
      </c>
      <c r="D155" s="3" t="s">
        <v>16</v>
      </c>
      <c r="E155" s="3" t="s">
        <v>18</v>
      </c>
      <c r="F155" s="5">
        <v>41038</v>
      </c>
      <c r="G155" s="5">
        <v>43957</v>
      </c>
      <c r="H155" s="6">
        <v>577742</v>
      </c>
      <c r="I155" s="6">
        <v>195588.39</v>
      </c>
      <c r="J155" s="6">
        <v>195588.39</v>
      </c>
      <c r="K155" s="7">
        <f>I155/H155</f>
        <v>0.33853933070470904</v>
      </c>
    </row>
    <row r="156" spans="2:11" s="1" customFormat="1" ht="33.75" customHeight="1">
      <c r="B156" s="3" t="s">
        <v>1146</v>
      </c>
      <c r="C156" s="3" t="s">
        <v>456</v>
      </c>
      <c r="D156" s="3" t="s">
        <v>1142</v>
      </c>
      <c r="E156" s="3" t="s">
        <v>1147</v>
      </c>
      <c r="F156" s="5">
        <v>43266</v>
      </c>
      <c r="G156" s="5">
        <v>43957</v>
      </c>
      <c r="H156" s="6">
        <v>42000</v>
      </c>
      <c r="I156" s="6">
        <v>37900</v>
      </c>
      <c r="J156" s="6">
        <v>37900</v>
      </c>
      <c r="K156" s="7">
        <f>I156/H156</f>
        <v>0.9023809523809524</v>
      </c>
    </row>
    <row r="157" spans="2:11" s="1" customFormat="1" ht="33.75" customHeight="1">
      <c r="B157" s="3" t="s">
        <v>890</v>
      </c>
      <c r="C157" s="3" t="s">
        <v>304</v>
      </c>
      <c r="D157" s="3" t="s">
        <v>889</v>
      </c>
      <c r="E157" s="3" t="s">
        <v>891</v>
      </c>
      <c r="F157" s="5">
        <v>42501</v>
      </c>
      <c r="G157" s="5">
        <v>43961</v>
      </c>
      <c r="H157" s="6">
        <v>318000</v>
      </c>
      <c r="I157" s="6">
        <v>160348.4</v>
      </c>
      <c r="J157" s="6">
        <v>160348.4</v>
      </c>
      <c r="K157" s="7">
        <f>I157/H157</f>
        <v>0.504240251572327</v>
      </c>
    </row>
    <row r="158" spans="2:11" s="1" customFormat="1" ht="33.75" customHeight="1">
      <c r="B158" s="3" t="s">
        <v>561</v>
      </c>
      <c r="C158" s="3" t="s">
        <v>30</v>
      </c>
      <c r="D158" s="3" t="s">
        <v>560</v>
      </c>
      <c r="E158" s="3" t="s">
        <v>562</v>
      </c>
      <c r="F158" s="5">
        <v>42501</v>
      </c>
      <c r="G158" s="5">
        <v>43961</v>
      </c>
      <c r="H158" s="6">
        <v>100000</v>
      </c>
      <c r="I158" s="6">
        <v>31775</v>
      </c>
      <c r="J158" s="6">
        <v>31775</v>
      </c>
      <c r="K158" s="7">
        <f>I158/H158</f>
        <v>0.31775</v>
      </c>
    </row>
    <row r="159" spans="2:11" s="1" customFormat="1" ht="33.75" customHeight="1">
      <c r="B159" s="3" t="s">
        <v>796</v>
      </c>
      <c r="C159" s="3" t="s">
        <v>30</v>
      </c>
      <c r="D159" s="3" t="s">
        <v>795</v>
      </c>
      <c r="E159" s="3" t="s">
        <v>797</v>
      </c>
      <c r="F159" s="5">
        <v>41227</v>
      </c>
      <c r="G159" s="5">
        <v>43964</v>
      </c>
      <c r="H159" s="6">
        <v>798639</v>
      </c>
      <c r="I159" s="6">
        <v>687342.76</v>
      </c>
      <c r="J159" s="6">
        <v>256660.99000000002</v>
      </c>
      <c r="K159" s="7">
        <f>I159/H159</f>
        <v>0.8606426182543051</v>
      </c>
    </row>
    <row r="160" spans="2:11" s="1" customFormat="1" ht="33.75" customHeight="1">
      <c r="B160" s="3" t="s">
        <v>1411</v>
      </c>
      <c r="C160" s="3" t="s">
        <v>69</v>
      </c>
      <c r="D160" s="4" t="s">
        <v>1410</v>
      </c>
      <c r="E160" s="3" t="s">
        <v>1412</v>
      </c>
      <c r="F160" s="5">
        <v>43599</v>
      </c>
      <c r="G160" s="5">
        <v>43964</v>
      </c>
      <c r="H160" s="6">
        <v>50000</v>
      </c>
      <c r="I160" s="6">
        <v>25076.06</v>
      </c>
      <c r="J160" s="6">
        <v>25076.06</v>
      </c>
      <c r="K160" s="7">
        <f>I160/H160</f>
        <v>0.5015212</v>
      </c>
    </row>
    <row r="161" spans="2:11" s="1" customFormat="1" ht="33.75" customHeight="1">
      <c r="B161" s="3" t="s">
        <v>280</v>
      </c>
      <c r="C161" s="3" t="s">
        <v>179</v>
      </c>
      <c r="D161" s="4" t="s">
        <v>279</v>
      </c>
      <c r="E161" s="3" t="s">
        <v>281</v>
      </c>
      <c r="F161" s="5">
        <v>43601</v>
      </c>
      <c r="G161" s="5">
        <v>43967</v>
      </c>
      <c r="H161" s="6">
        <v>21800</v>
      </c>
      <c r="I161" s="6">
        <v>780</v>
      </c>
      <c r="J161" s="6">
        <v>780</v>
      </c>
      <c r="K161" s="7">
        <f>I161/H161</f>
        <v>0.03577981651376147</v>
      </c>
    </row>
    <row r="162" spans="2:11" s="1" customFormat="1" ht="33.75" customHeight="1">
      <c r="B162" s="3" t="s">
        <v>184</v>
      </c>
      <c r="C162" s="3" t="s">
        <v>179</v>
      </c>
      <c r="D162" s="3" t="s">
        <v>183</v>
      </c>
      <c r="E162" s="3" t="s">
        <v>185</v>
      </c>
      <c r="F162" s="5">
        <v>43602</v>
      </c>
      <c r="G162" s="5">
        <v>43969</v>
      </c>
      <c r="H162" s="6">
        <v>43750</v>
      </c>
      <c r="I162" s="6">
        <v>2635.15</v>
      </c>
      <c r="J162" s="6">
        <v>2635.15</v>
      </c>
      <c r="K162" s="7">
        <f>I162/H162</f>
        <v>0.060232</v>
      </c>
    </row>
    <row r="163" spans="2:11" s="1" customFormat="1" ht="33.75" customHeight="1">
      <c r="B163" s="3" t="s">
        <v>196</v>
      </c>
      <c r="C163" s="3" t="s">
        <v>179</v>
      </c>
      <c r="D163" s="3" t="s">
        <v>195</v>
      </c>
      <c r="E163" s="3" t="s">
        <v>197</v>
      </c>
      <c r="F163" s="5">
        <v>43608</v>
      </c>
      <c r="G163" s="5">
        <v>43969</v>
      </c>
      <c r="H163" s="6">
        <v>34485</v>
      </c>
      <c r="I163" s="6">
        <v>161.91</v>
      </c>
      <c r="J163" s="6">
        <v>161.91</v>
      </c>
      <c r="K163" s="7">
        <f>I163/H163</f>
        <v>0.004695084819486733</v>
      </c>
    </row>
    <row r="164" spans="2:11" s="1" customFormat="1" ht="33.75" customHeight="1">
      <c r="B164" s="3" t="s">
        <v>193</v>
      </c>
      <c r="C164" s="3" t="s">
        <v>179</v>
      </c>
      <c r="D164" s="3" t="s">
        <v>192</v>
      </c>
      <c r="E164" s="3" t="s">
        <v>194</v>
      </c>
      <c r="F164" s="5">
        <v>43605</v>
      </c>
      <c r="G164" s="5">
        <v>43971</v>
      </c>
      <c r="H164" s="6">
        <v>48000</v>
      </c>
      <c r="I164" s="6">
        <v>17980</v>
      </c>
      <c r="J164" s="6">
        <v>17980</v>
      </c>
      <c r="K164" s="7">
        <f>I164/H164</f>
        <v>0.3745833333333333</v>
      </c>
    </row>
    <row r="165" spans="2:11" s="1" customFormat="1" ht="33.75" customHeight="1">
      <c r="B165" s="3" t="s">
        <v>199</v>
      </c>
      <c r="C165" s="3" t="s">
        <v>179</v>
      </c>
      <c r="D165" s="3" t="s">
        <v>198</v>
      </c>
      <c r="E165" s="3" t="s">
        <v>200</v>
      </c>
      <c r="F165" s="5">
        <v>43605</v>
      </c>
      <c r="G165" s="5">
        <v>43971</v>
      </c>
      <c r="H165" s="6">
        <v>48782</v>
      </c>
      <c r="I165" s="6">
        <v>0</v>
      </c>
      <c r="J165" s="6">
        <v>0</v>
      </c>
      <c r="K165" s="7">
        <f>I165/H165</f>
        <v>0</v>
      </c>
    </row>
    <row r="166" spans="2:11" s="1" customFormat="1" ht="33.75" customHeight="1">
      <c r="B166" s="3" t="s">
        <v>202</v>
      </c>
      <c r="C166" s="3" t="s">
        <v>179</v>
      </c>
      <c r="D166" s="3" t="s">
        <v>201</v>
      </c>
      <c r="E166" s="3" t="s">
        <v>203</v>
      </c>
      <c r="F166" s="5">
        <v>43605</v>
      </c>
      <c r="G166" s="5">
        <v>43971</v>
      </c>
      <c r="H166" s="6">
        <v>39600</v>
      </c>
      <c r="I166" s="6">
        <v>3028</v>
      </c>
      <c r="J166" s="6">
        <v>3028</v>
      </c>
      <c r="K166" s="7">
        <f>I166/H166</f>
        <v>0.07646464646464647</v>
      </c>
    </row>
    <row r="167" spans="2:11" s="1" customFormat="1" ht="33.75" customHeight="1">
      <c r="B167" s="3" t="s">
        <v>205</v>
      </c>
      <c r="C167" s="3" t="s">
        <v>179</v>
      </c>
      <c r="D167" s="3" t="s">
        <v>204</v>
      </c>
      <c r="E167" s="3" t="s">
        <v>206</v>
      </c>
      <c r="F167" s="5">
        <v>43605</v>
      </c>
      <c r="G167" s="5">
        <v>43971</v>
      </c>
      <c r="H167" s="6">
        <v>39000</v>
      </c>
      <c r="I167" s="6">
        <v>2090</v>
      </c>
      <c r="J167" s="6">
        <v>2090</v>
      </c>
      <c r="K167" s="7">
        <f>I167/H167</f>
        <v>0.05358974358974359</v>
      </c>
    </row>
    <row r="168" spans="2:11" s="1" customFormat="1" ht="33.75" customHeight="1">
      <c r="B168" s="3" t="s">
        <v>208</v>
      </c>
      <c r="C168" s="3" t="s">
        <v>179</v>
      </c>
      <c r="D168" s="3" t="s">
        <v>207</v>
      </c>
      <c r="E168" s="3" t="s">
        <v>209</v>
      </c>
      <c r="F168" s="5">
        <v>43605</v>
      </c>
      <c r="G168" s="5">
        <v>43971</v>
      </c>
      <c r="H168" s="6">
        <v>20970</v>
      </c>
      <c r="I168" s="6">
        <v>0</v>
      </c>
      <c r="J168" s="6">
        <v>0</v>
      </c>
      <c r="K168" s="7">
        <f>I168/H168</f>
        <v>0</v>
      </c>
    </row>
    <row r="169" spans="2:11" s="1" customFormat="1" ht="33.75" customHeight="1">
      <c r="B169" s="3" t="s">
        <v>187</v>
      </c>
      <c r="C169" s="3" t="s">
        <v>179</v>
      </c>
      <c r="D169" s="4" t="s">
        <v>186</v>
      </c>
      <c r="E169" s="3" t="s">
        <v>188</v>
      </c>
      <c r="F169" s="5">
        <v>43608</v>
      </c>
      <c r="G169" s="5">
        <v>43974</v>
      </c>
      <c r="H169" s="6">
        <v>49992.8</v>
      </c>
      <c r="I169" s="6">
        <v>11521.1</v>
      </c>
      <c r="J169" s="6">
        <v>11521.1</v>
      </c>
      <c r="K169" s="7">
        <f>I169/H169</f>
        <v>0.23045518554671873</v>
      </c>
    </row>
    <row r="170" spans="2:11" s="1" customFormat="1" ht="33.75" customHeight="1">
      <c r="B170" s="3" t="s">
        <v>190</v>
      </c>
      <c r="C170" s="3" t="s">
        <v>179</v>
      </c>
      <c r="D170" s="3" t="s">
        <v>189</v>
      </c>
      <c r="E170" s="3" t="s">
        <v>191</v>
      </c>
      <c r="F170" s="5">
        <v>43608</v>
      </c>
      <c r="G170" s="5">
        <v>43974</v>
      </c>
      <c r="H170" s="6">
        <v>49993.31</v>
      </c>
      <c r="I170" s="6">
        <v>5880.31</v>
      </c>
      <c r="J170" s="6">
        <v>5880.31</v>
      </c>
      <c r="K170" s="7">
        <f>I170/H170</f>
        <v>0.1176219378152797</v>
      </c>
    </row>
    <row r="171" spans="2:11" s="1" customFormat="1" ht="33.75" customHeight="1">
      <c r="B171" s="3" t="s">
        <v>211</v>
      </c>
      <c r="C171" s="3" t="s">
        <v>179</v>
      </c>
      <c r="D171" s="3" t="s">
        <v>210</v>
      </c>
      <c r="E171" s="3" t="s">
        <v>212</v>
      </c>
      <c r="F171" s="5">
        <v>43608</v>
      </c>
      <c r="G171" s="5">
        <v>43974</v>
      </c>
      <c r="H171" s="6">
        <v>49995</v>
      </c>
      <c r="I171" s="6">
        <v>5955</v>
      </c>
      <c r="J171" s="6">
        <v>5955</v>
      </c>
      <c r="K171" s="7">
        <f>I171/H171</f>
        <v>0.11911191119111911</v>
      </c>
    </row>
    <row r="172" spans="2:11" s="1" customFormat="1" ht="33.75" customHeight="1">
      <c r="B172" s="3" t="s">
        <v>32</v>
      </c>
      <c r="C172" s="3" t="s">
        <v>30</v>
      </c>
      <c r="D172" s="3" t="s">
        <v>31</v>
      </c>
      <c r="E172" s="3" t="s">
        <v>33</v>
      </c>
      <c r="F172" s="5">
        <v>42879</v>
      </c>
      <c r="G172" s="5">
        <v>43974</v>
      </c>
      <c r="H172" s="6">
        <v>457640.92</v>
      </c>
      <c r="I172" s="6">
        <v>60442.62</v>
      </c>
      <c r="J172" s="6">
        <v>60442.62</v>
      </c>
      <c r="K172" s="7">
        <f>I172/H172</f>
        <v>0.13207433461151158</v>
      </c>
    </row>
    <row r="173" spans="2:11" s="1" customFormat="1" ht="33.75" customHeight="1">
      <c r="B173" s="3" t="s">
        <v>881</v>
      </c>
      <c r="C173" s="3" t="s">
        <v>69</v>
      </c>
      <c r="D173" s="3" t="s">
        <v>397</v>
      </c>
      <c r="E173" s="3" t="s">
        <v>882</v>
      </c>
      <c r="F173" s="5">
        <v>42879</v>
      </c>
      <c r="G173" s="5">
        <v>43974</v>
      </c>
      <c r="H173" s="6">
        <v>7505345</v>
      </c>
      <c r="I173" s="6">
        <v>5167947.5</v>
      </c>
      <c r="J173" s="6">
        <v>5167947.5</v>
      </c>
      <c r="K173" s="7">
        <f>I173/H173</f>
        <v>0.6885689465307724</v>
      </c>
    </row>
    <row r="174" spans="2:11" s="1" customFormat="1" ht="33.75" customHeight="1">
      <c r="B174" s="3" t="s">
        <v>283</v>
      </c>
      <c r="C174" s="3" t="s">
        <v>179</v>
      </c>
      <c r="D174" s="3" t="s">
        <v>282</v>
      </c>
      <c r="E174" s="3" t="s">
        <v>284</v>
      </c>
      <c r="F174" s="5">
        <v>43609</v>
      </c>
      <c r="G174" s="5">
        <v>43975</v>
      </c>
      <c r="H174" s="6">
        <v>49990.1</v>
      </c>
      <c r="I174" s="6">
        <v>530.6</v>
      </c>
      <c r="J174" s="6">
        <v>530.6</v>
      </c>
      <c r="K174" s="7">
        <f>I174/H174</f>
        <v>0.01061410159211524</v>
      </c>
    </row>
    <row r="175" spans="2:11" s="1" customFormat="1" ht="33.75" customHeight="1">
      <c r="B175" s="3" t="s">
        <v>1452</v>
      </c>
      <c r="C175" s="3" t="s">
        <v>304</v>
      </c>
      <c r="D175" s="3" t="s">
        <v>1451</v>
      </c>
      <c r="E175" s="3" t="s">
        <v>1453</v>
      </c>
      <c r="F175" s="5">
        <v>42880</v>
      </c>
      <c r="G175" s="5">
        <v>43975</v>
      </c>
      <c r="H175" s="6">
        <v>1898751</v>
      </c>
      <c r="I175" s="6">
        <v>814697.9</v>
      </c>
      <c r="J175" s="6">
        <v>814697.9</v>
      </c>
      <c r="K175" s="7">
        <f>I175/H175</f>
        <v>0.42907042576936105</v>
      </c>
    </row>
    <row r="176" spans="2:11" s="1" customFormat="1" ht="33.75" customHeight="1">
      <c r="B176" s="3" t="s">
        <v>286</v>
      </c>
      <c r="C176" s="3" t="s">
        <v>69</v>
      </c>
      <c r="D176" s="4" t="s">
        <v>285</v>
      </c>
      <c r="E176" s="3" t="s">
        <v>287</v>
      </c>
      <c r="F176" s="5">
        <v>43609</v>
      </c>
      <c r="G176" s="5">
        <v>43975</v>
      </c>
      <c r="H176" s="6">
        <v>24996</v>
      </c>
      <c r="I176" s="6">
        <v>0</v>
      </c>
      <c r="J176" s="6">
        <v>0</v>
      </c>
      <c r="K176" s="7">
        <f>I176/H176</f>
        <v>0</v>
      </c>
    </row>
    <row r="177" spans="2:11" s="1" customFormat="1" ht="33.75" customHeight="1">
      <c r="B177" s="3" t="s">
        <v>1441</v>
      </c>
      <c r="C177" s="3" t="s">
        <v>69</v>
      </c>
      <c r="D177" s="3" t="s">
        <v>1440</v>
      </c>
      <c r="E177" s="3" t="s">
        <v>1442</v>
      </c>
      <c r="F177" s="5">
        <v>42880</v>
      </c>
      <c r="G177" s="5">
        <v>43975</v>
      </c>
      <c r="H177" s="6">
        <v>1328612</v>
      </c>
      <c r="I177" s="6">
        <v>1167466.01</v>
      </c>
      <c r="J177" s="6">
        <v>1167466.01</v>
      </c>
      <c r="K177" s="7">
        <f>I177/H177</f>
        <v>0.878711023233269</v>
      </c>
    </row>
    <row r="178" spans="2:11" s="1" customFormat="1" ht="33.75" customHeight="1">
      <c r="B178" s="3" t="s">
        <v>1444</v>
      </c>
      <c r="C178" s="3" t="s">
        <v>345</v>
      </c>
      <c r="D178" s="3" t="s">
        <v>1443</v>
      </c>
      <c r="E178" s="3" t="s">
        <v>1445</v>
      </c>
      <c r="F178" s="5">
        <v>42879</v>
      </c>
      <c r="G178" s="5">
        <v>43975</v>
      </c>
      <c r="H178" s="6">
        <v>0.01</v>
      </c>
      <c r="I178" s="6">
        <v>0</v>
      </c>
      <c r="J178" s="6">
        <v>0</v>
      </c>
      <c r="K178" s="7">
        <f>I178/H178</f>
        <v>0</v>
      </c>
    </row>
    <row r="179" spans="2:11" s="1" customFormat="1" ht="33.75" customHeight="1">
      <c r="B179" s="3" t="s">
        <v>635</v>
      </c>
      <c r="C179" s="3" t="s">
        <v>69</v>
      </c>
      <c r="D179" s="3" t="s">
        <v>634</v>
      </c>
      <c r="E179" s="3" t="s">
        <v>636</v>
      </c>
      <c r="F179" s="5">
        <v>42151</v>
      </c>
      <c r="G179" s="5">
        <v>43976</v>
      </c>
      <c r="H179" s="6">
        <v>6590444.49</v>
      </c>
      <c r="I179" s="6">
        <v>4105980.85</v>
      </c>
      <c r="J179" s="6">
        <v>390511.8</v>
      </c>
      <c r="K179" s="7">
        <f>I179/H179</f>
        <v>0.6230203222605399</v>
      </c>
    </row>
    <row r="180" spans="2:11" s="1" customFormat="1" ht="33.75" customHeight="1">
      <c r="B180" s="3" t="s">
        <v>1169</v>
      </c>
      <c r="C180" s="3" t="s">
        <v>345</v>
      </c>
      <c r="D180" s="3" t="s">
        <v>1168</v>
      </c>
      <c r="E180" s="3" t="s">
        <v>1170</v>
      </c>
      <c r="F180" s="5">
        <v>41787</v>
      </c>
      <c r="G180" s="5">
        <v>43978</v>
      </c>
      <c r="H180" s="6">
        <v>4599685</v>
      </c>
      <c r="I180" s="6">
        <v>1768606.48</v>
      </c>
      <c r="J180" s="6">
        <v>1768376.08</v>
      </c>
      <c r="K180" s="7">
        <f>I180/H180</f>
        <v>0.3845059998673822</v>
      </c>
    </row>
    <row r="181" spans="2:11" s="1" customFormat="1" ht="33.75" customHeight="1">
      <c r="B181" s="3" t="s">
        <v>181</v>
      </c>
      <c r="C181" s="3" t="s">
        <v>179</v>
      </c>
      <c r="D181" s="3" t="s">
        <v>180</v>
      </c>
      <c r="E181" s="3" t="s">
        <v>182</v>
      </c>
      <c r="F181" s="5">
        <v>43614</v>
      </c>
      <c r="G181" s="5">
        <v>43980</v>
      </c>
      <c r="H181" s="6">
        <v>45554.43</v>
      </c>
      <c r="I181" s="6">
        <v>11222.06</v>
      </c>
      <c r="J181" s="6">
        <v>11222.06</v>
      </c>
      <c r="K181" s="7">
        <f>I181/H181</f>
        <v>0.24634398893806814</v>
      </c>
    </row>
    <row r="182" spans="2:11" s="1" customFormat="1" ht="33.75" customHeight="1">
      <c r="B182" s="3" t="s">
        <v>432</v>
      </c>
      <c r="C182" s="3" t="s">
        <v>304</v>
      </c>
      <c r="D182" s="3" t="s">
        <v>431</v>
      </c>
      <c r="E182" s="3" t="s">
        <v>433</v>
      </c>
      <c r="F182" s="5">
        <v>42396</v>
      </c>
      <c r="G182" s="5">
        <v>43980</v>
      </c>
      <c r="H182" s="6">
        <v>10142148.35</v>
      </c>
      <c r="I182" s="6">
        <v>9461772.83</v>
      </c>
      <c r="J182" s="6">
        <v>6514807.36</v>
      </c>
      <c r="K182" s="7">
        <f>I182/H182</f>
        <v>0.9329160354867024</v>
      </c>
    </row>
    <row r="183" spans="2:11" s="1" customFormat="1" ht="33.75" customHeight="1">
      <c r="B183" s="3" t="s">
        <v>1574</v>
      </c>
      <c r="C183" s="3" t="s">
        <v>751</v>
      </c>
      <c r="D183" s="3" t="s">
        <v>1573</v>
      </c>
      <c r="E183" s="3" t="s">
        <v>1575</v>
      </c>
      <c r="F183" s="5">
        <v>43252</v>
      </c>
      <c r="G183" s="5">
        <v>43982</v>
      </c>
      <c r="H183" s="6">
        <v>50000</v>
      </c>
      <c r="I183" s="6">
        <v>12800</v>
      </c>
      <c r="J183" s="6">
        <v>12800</v>
      </c>
      <c r="K183" s="7">
        <f>I183/H183</f>
        <v>0.256</v>
      </c>
    </row>
    <row r="184" spans="2:11" s="1" customFormat="1" ht="33.75" customHeight="1">
      <c r="B184" s="3" t="s">
        <v>1239</v>
      </c>
      <c r="C184" s="3" t="s">
        <v>30</v>
      </c>
      <c r="D184" s="3" t="s">
        <v>1238</v>
      </c>
      <c r="E184" s="3" t="s">
        <v>1240</v>
      </c>
      <c r="F184" s="5">
        <v>43252</v>
      </c>
      <c r="G184" s="5">
        <v>43983</v>
      </c>
      <c r="H184" s="6">
        <v>62993</v>
      </c>
      <c r="I184" s="6">
        <v>26997</v>
      </c>
      <c r="J184" s="6">
        <v>26997</v>
      </c>
      <c r="K184" s="7">
        <f>I184/H184</f>
        <v>0.42857142857142855</v>
      </c>
    </row>
    <row r="185" spans="2:11" s="1" customFormat="1" ht="33.75" customHeight="1">
      <c r="B185" s="3" t="s">
        <v>214</v>
      </c>
      <c r="C185" s="3" t="s">
        <v>179</v>
      </c>
      <c r="D185" s="3" t="s">
        <v>213</v>
      </c>
      <c r="E185" s="3" t="s">
        <v>215</v>
      </c>
      <c r="F185" s="5">
        <v>43619</v>
      </c>
      <c r="G185" s="5">
        <v>43985</v>
      </c>
      <c r="H185" s="6">
        <v>49992.85</v>
      </c>
      <c r="I185" s="6">
        <v>2078.96</v>
      </c>
      <c r="J185" s="6">
        <v>2078.96</v>
      </c>
      <c r="K185" s="7">
        <f>I185/H185</f>
        <v>0.04158514667597467</v>
      </c>
    </row>
    <row r="186" spans="2:11" s="1" customFormat="1" ht="33.75" customHeight="1">
      <c r="B186" s="3" t="s">
        <v>217</v>
      </c>
      <c r="C186" s="3" t="s">
        <v>179</v>
      </c>
      <c r="D186" s="3" t="s">
        <v>216</v>
      </c>
      <c r="E186" s="3" t="s">
        <v>218</v>
      </c>
      <c r="F186" s="5">
        <v>43619</v>
      </c>
      <c r="G186" s="5">
        <v>43985</v>
      </c>
      <c r="H186" s="6">
        <v>49986</v>
      </c>
      <c r="I186" s="6">
        <v>171</v>
      </c>
      <c r="J186" s="6">
        <v>171</v>
      </c>
      <c r="K186" s="7">
        <f>I186/H186</f>
        <v>0.0034209578682030967</v>
      </c>
    </row>
    <row r="187" spans="2:11" s="1" customFormat="1" ht="33.75" customHeight="1">
      <c r="B187" s="3" t="s">
        <v>962</v>
      </c>
      <c r="C187" s="3" t="s">
        <v>304</v>
      </c>
      <c r="D187" s="3" t="s">
        <v>930</v>
      </c>
      <c r="E187" s="3" t="s">
        <v>963</v>
      </c>
      <c r="F187" s="5">
        <v>42893</v>
      </c>
      <c r="G187" s="5">
        <v>43988</v>
      </c>
      <c r="H187" s="6">
        <v>100776.09</v>
      </c>
      <c r="I187" s="6">
        <v>63035.97</v>
      </c>
      <c r="J187" s="6">
        <v>4830.66</v>
      </c>
      <c r="K187" s="7">
        <f>I187/H187</f>
        <v>0.6255052165647625</v>
      </c>
    </row>
    <row r="188" spans="2:11" s="1" customFormat="1" ht="33.75" customHeight="1">
      <c r="B188" s="3" t="s">
        <v>626</v>
      </c>
      <c r="C188" s="3" t="s">
        <v>304</v>
      </c>
      <c r="D188" s="3" t="s">
        <v>625</v>
      </c>
      <c r="E188" s="3" t="s">
        <v>627</v>
      </c>
      <c r="F188" s="5">
        <v>40338</v>
      </c>
      <c r="G188" s="5">
        <v>43990</v>
      </c>
      <c r="H188" s="6">
        <v>100</v>
      </c>
      <c r="I188" s="6">
        <v>33.6</v>
      </c>
      <c r="J188" s="6">
        <v>33.6</v>
      </c>
      <c r="K188" s="7">
        <f>I188/H188</f>
        <v>0.336</v>
      </c>
    </row>
    <row r="189" spans="2:11" s="1" customFormat="1" ht="33.75" customHeight="1">
      <c r="B189" s="3" t="s">
        <v>638</v>
      </c>
      <c r="C189" s="3" t="s">
        <v>11</v>
      </c>
      <c r="D189" s="3" t="s">
        <v>637</v>
      </c>
      <c r="E189" s="3" t="s">
        <v>639</v>
      </c>
      <c r="F189" s="5">
        <v>42165</v>
      </c>
      <c r="G189" s="5">
        <v>43991</v>
      </c>
      <c r="H189" s="6">
        <v>3370854</v>
      </c>
      <c r="I189" s="6">
        <v>2043490.37</v>
      </c>
      <c r="J189" s="6">
        <v>2043490.37</v>
      </c>
      <c r="K189" s="7">
        <f>I189/H189</f>
        <v>0.6062233398420698</v>
      </c>
    </row>
    <row r="190" spans="2:11" s="1" customFormat="1" ht="33.75" customHeight="1">
      <c r="B190" s="3" t="s">
        <v>220</v>
      </c>
      <c r="C190" s="3" t="s">
        <v>179</v>
      </c>
      <c r="D190" s="3" t="s">
        <v>219</v>
      </c>
      <c r="E190" s="3" t="s">
        <v>221</v>
      </c>
      <c r="F190" s="5">
        <v>43627</v>
      </c>
      <c r="G190" s="5">
        <v>43993</v>
      </c>
      <c r="H190" s="6">
        <v>32600</v>
      </c>
      <c r="I190" s="6">
        <v>3757</v>
      </c>
      <c r="J190" s="6">
        <v>3757</v>
      </c>
      <c r="K190" s="7">
        <f>I190/H190</f>
        <v>0.11524539877300613</v>
      </c>
    </row>
    <row r="191" spans="2:11" s="1" customFormat="1" ht="33.75" customHeight="1">
      <c r="B191" s="3" t="s">
        <v>223</v>
      </c>
      <c r="C191" s="3" t="s">
        <v>179</v>
      </c>
      <c r="D191" s="3" t="s">
        <v>222</v>
      </c>
      <c r="E191" s="3" t="s">
        <v>224</v>
      </c>
      <c r="F191" s="5">
        <v>43627</v>
      </c>
      <c r="G191" s="5">
        <v>43993</v>
      </c>
      <c r="H191" s="6">
        <v>39000</v>
      </c>
      <c r="I191" s="6">
        <v>4861.36</v>
      </c>
      <c r="J191" s="6">
        <v>4861.36</v>
      </c>
      <c r="K191" s="7">
        <f>I191/H191</f>
        <v>0.1246502564102564</v>
      </c>
    </row>
    <row r="192" spans="2:11" s="1" customFormat="1" ht="33.75" customHeight="1">
      <c r="B192" s="3" t="s">
        <v>226</v>
      </c>
      <c r="C192" s="3" t="s">
        <v>179</v>
      </c>
      <c r="D192" s="3" t="s">
        <v>225</v>
      </c>
      <c r="E192" s="3" t="s">
        <v>227</v>
      </c>
      <c r="F192" s="5">
        <v>43627</v>
      </c>
      <c r="G192" s="5">
        <v>43993</v>
      </c>
      <c r="H192" s="6">
        <v>44200</v>
      </c>
      <c r="I192" s="6">
        <v>6696</v>
      </c>
      <c r="J192" s="6">
        <v>6696</v>
      </c>
      <c r="K192" s="7">
        <f>I192/H192</f>
        <v>0.15149321266968327</v>
      </c>
    </row>
    <row r="193" spans="2:11" s="1" customFormat="1" ht="33.75" customHeight="1">
      <c r="B193" s="3" t="s">
        <v>229</v>
      </c>
      <c r="C193" s="3" t="s">
        <v>179</v>
      </c>
      <c r="D193" s="3" t="s">
        <v>228</v>
      </c>
      <c r="E193" s="3" t="s">
        <v>230</v>
      </c>
      <c r="F193" s="5">
        <v>43627</v>
      </c>
      <c r="G193" s="5">
        <v>43993</v>
      </c>
      <c r="H193" s="6">
        <v>22500</v>
      </c>
      <c r="I193" s="6">
        <v>1695</v>
      </c>
      <c r="J193" s="6">
        <v>1695</v>
      </c>
      <c r="K193" s="7">
        <f>I193/H193</f>
        <v>0.07533333333333334</v>
      </c>
    </row>
    <row r="194" spans="2:11" s="1" customFormat="1" ht="33.75" customHeight="1">
      <c r="B194" s="3" t="s">
        <v>232</v>
      </c>
      <c r="C194" s="3" t="s">
        <v>179</v>
      </c>
      <c r="D194" s="4" t="s">
        <v>231</v>
      </c>
      <c r="E194" s="3" t="s">
        <v>233</v>
      </c>
      <c r="F194" s="5">
        <v>43627</v>
      </c>
      <c r="G194" s="5">
        <v>43993</v>
      </c>
      <c r="H194" s="6">
        <v>24980</v>
      </c>
      <c r="I194" s="6">
        <v>1230.32</v>
      </c>
      <c r="J194" s="6">
        <v>1230.32</v>
      </c>
      <c r="K194" s="7">
        <f>I194/H194</f>
        <v>0.049252201761409126</v>
      </c>
    </row>
    <row r="195" spans="2:11" s="1" customFormat="1" ht="33.75" customHeight="1">
      <c r="B195" s="3" t="s">
        <v>1432</v>
      </c>
      <c r="C195" s="3" t="s">
        <v>751</v>
      </c>
      <c r="D195" s="3" t="s">
        <v>1431</v>
      </c>
      <c r="E195" s="3" t="s">
        <v>1433</v>
      </c>
      <c r="F195" s="5">
        <v>42900</v>
      </c>
      <c r="G195" s="5">
        <v>43994</v>
      </c>
      <c r="H195" s="6">
        <v>265936</v>
      </c>
      <c r="I195" s="6">
        <v>45065.8</v>
      </c>
      <c r="J195" s="6">
        <v>45065.8</v>
      </c>
      <c r="K195" s="7">
        <f>I195/H195</f>
        <v>0.16946107334095423</v>
      </c>
    </row>
    <row r="196" spans="2:11" s="1" customFormat="1" ht="33.75" customHeight="1">
      <c r="B196" s="3" t="s">
        <v>887</v>
      </c>
      <c r="C196" s="3" t="s">
        <v>23</v>
      </c>
      <c r="D196" s="3" t="s">
        <v>886</v>
      </c>
      <c r="E196" s="3" t="s">
        <v>888</v>
      </c>
      <c r="F196" s="5">
        <v>42168</v>
      </c>
      <c r="G196" s="5">
        <v>43994</v>
      </c>
      <c r="H196" s="6">
        <v>10433577.48</v>
      </c>
      <c r="I196" s="6">
        <v>9471621.25</v>
      </c>
      <c r="J196" s="6">
        <v>9471621.25</v>
      </c>
      <c r="K196" s="7">
        <f>I196/H196</f>
        <v>0.9078018798591411</v>
      </c>
    </row>
    <row r="197" spans="2:11" s="1" customFormat="1" ht="33.75" customHeight="1">
      <c r="B197" s="3" t="s">
        <v>1393</v>
      </c>
      <c r="C197" s="3" t="s">
        <v>323</v>
      </c>
      <c r="D197" s="3" t="s">
        <v>1392</v>
      </c>
      <c r="E197" s="3" t="s">
        <v>1394</v>
      </c>
      <c r="F197" s="5">
        <v>43265</v>
      </c>
      <c r="G197" s="5">
        <v>43995</v>
      </c>
      <c r="H197" s="6">
        <v>34274</v>
      </c>
      <c r="I197" s="6">
        <v>9274.76</v>
      </c>
      <c r="J197" s="6">
        <v>9274.76</v>
      </c>
      <c r="K197" s="7">
        <f>I197/H197</f>
        <v>0.27060629048258156</v>
      </c>
    </row>
    <row r="198" spans="2:11" s="1" customFormat="1" ht="33.75" customHeight="1">
      <c r="B198" s="3" t="s">
        <v>1458</v>
      </c>
      <c r="C198" s="3" t="s">
        <v>345</v>
      </c>
      <c r="D198" s="3" t="s">
        <v>1457</v>
      </c>
      <c r="E198" s="3" t="s">
        <v>1459</v>
      </c>
      <c r="F198" s="5">
        <v>42900</v>
      </c>
      <c r="G198" s="5">
        <v>43995</v>
      </c>
      <c r="H198" s="6">
        <v>684555</v>
      </c>
      <c r="I198" s="6">
        <v>625503</v>
      </c>
      <c r="J198" s="6">
        <v>625503</v>
      </c>
      <c r="K198" s="7">
        <f>I198/H198</f>
        <v>0.9137366610425751</v>
      </c>
    </row>
    <row r="199" spans="2:11" s="1" customFormat="1" ht="33.75" customHeight="1">
      <c r="B199" s="3" t="s">
        <v>1020</v>
      </c>
      <c r="C199" s="3" t="s">
        <v>30</v>
      </c>
      <c r="D199" s="3" t="s">
        <v>1019</v>
      </c>
      <c r="E199" s="3" t="s">
        <v>1021</v>
      </c>
      <c r="F199" s="5">
        <v>42170</v>
      </c>
      <c r="G199" s="5">
        <v>43996</v>
      </c>
      <c r="H199" s="6">
        <v>1</v>
      </c>
      <c r="I199" s="6">
        <v>0</v>
      </c>
      <c r="J199" s="6">
        <v>0</v>
      </c>
      <c r="K199" s="7">
        <f>I199/H199</f>
        <v>0</v>
      </c>
    </row>
    <row r="200" spans="2:11" s="1" customFormat="1" ht="33.75" customHeight="1">
      <c r="B200" s="3" t="s">
        <v>289</v>
      </c>
      <c r="C200" s="3" t="s">
        <v>69</v>
      </c>
      <c r="D200" s="3" t="s">
        <v>288</v>
      </c>
      <c r="E200" s="3" t="s">
        <v>290</v>
      </c>
      <c r="F200" s="5">
        <v>43630</v>
      </c>
      <c r="G200" s="5">
        <v>43996</v>
      </c>
      <c r="H200" s="6">
        <v>49824</v>
      </c>
      <c r="I200" s="6">
        <v>15194</v>
      </c>
      <c r="J200" s="6">
        <v>15194</v>
      </c>
      <c r="K200" s="7">
        <f>I200/H200</f>
        <v>0.3049534360950546</v>
      </c>
    </row>
    <row r="201" spans="2:11" s="1" customFormat="1" ht="33.75" customHeight="1">
      <c r="B201" s="3" t="s">
        <v>235</v>
      </c>
      <c r="C201" s="3" t="s">
        <v>179</v>
      </c>
      <c r="D201" s="3" t="s">
        <v>234</v>
      </c>
      <c r="E201" s="3" t="s">
        <v>236</v>
      </c>
      <c r="F201" s="5">
        <v>43630</v>
      </c>
      <c r="G201" s="5">
        <v>43997</v>
      </c>
      <c r="H201" s="6">
        <v>15000</v>
      </c>
      <c r="I201" s="6">
        <v>2484</v>
      </c>
      <c r="J201" s="6">
        <v>2484</v>
      </c>
      <c r="K201" s="7">
        <f>I201/H201</f>
        <v>0.1656</v>
      </c>
    </row>
    <row r="202" spans="2:11" s="1" customFormat="1" ht="33.75" customHeight="1">
      <c r="B202" s="3" t="s">
        <v>1438</v>
      </c>
      <c r="C202" s="3" t="s">
        <v>15</v>
      </c>
      <c r="D202" s="3" t="s">
        <v>1437</v>
      </c>
      <c r="E202" s="3" t="s">
        <v>1439</v>
      </c>
      <c r="F202" s="5">
        <v>42900</v>
      </c>
      <c r="G202" s="5">
        <v>43997</v>
      </c>
      <c r="H202" s="6">
        <v>6773143.35</v>
      </c>
      <c r="I202" s="6">
        <v>4086731.17</v>
      </c>
      <c r="J202" s="6">
        <v>4086731.17</v>
      </c>
      <c r="K202" s="7">
        <f>I202/H202</f>
        <v>0.6033729036607501</v>
      </c>
    </row>
    <row r="203" spans="2:11" s="1" customFormat="1" ht="33.75" customHeight="1">
      <c r="B203" s="3" t="s">
        <v>1455</v>
      </c>
      <c r="C203" s="3" t="s">
        <v>15</v>
      </c>
      <c r="D203" s="3" t="s">
        <v>1454</v>
      </c>
      <c r="E203" s="3" t="s">
        <v>1456</v>
      </c>
      <c r="F203" s="5">
        <v>42900</v>
      </c>
      <c r="G203" s="5">
        <v>43997</v>
      </c>
      <c r="H203" s="6">
        <v>566500</v>
      </c>
      <c r="I203" s="6">
        <v>531967.29</v>
      </c>
      <c r="J203" s="6">
        <v>200484.91</v>
      </c>
      <c r="K203" s="7">
        <f>I203/H203</f>
        <v>0.9390419947043248</v>
      </c>
    </row>
    <row r="204" spans="2:11" s="1" customFormat="1" ht="33.75" customHeight="1">
      <c r="B204" s="3" t="s">
        <v>1113</v>
      </c>
      <c r="C204" s="3" t="s">
        <v>34</v>
      </c>
      <c r="D204" s="3" t="s">
        <v>1112</v>
      </c>
      <c r="E204" s="3" t="s">
        <v>1114</v>
      </c>
      <c r="F204" s="5">
        <v>42536</v>
      </c>
      <c r="G204" s="5">
        <v>43997</v>
      </c>
      <c r="H204" s="6">
        <v>667200</v>
      </c>
      <c r="I204" s="6">
        <v>437386</v>
      </c>
      <c r="J204" s="6">
        <v>437386</v>
      </c>
      <c r="K204" s="7">
        <f>I204/H204</f>
        <v>0.6555545563549161</v>
      </c>
    </row>
    <row r="205" spans="2:11" s="1" customFormat="1" ht="33.75" customHeight="1">
      <c r="B205" s="3" t="s">
        <v>673</v>
      </c>
      <c r="C205" s="3" t="s">
        <v>11</v>
      </c>
      <c r="D205" s="3" t="s">
        <v>672</v>
      </c>
      <c r="E205" s="3" t="s">
        <v>674</v>
      </c>
      <c r="F205" s="5">
        <v>42536</v>
      </c>
      <c r="G205" s="5">
        <v>43998</v>
      </c>
      <c r="H205" s="6">
        <v>4210900</v>
      </c>
      <c r="I205" s="6">
        <v>1516181.78</v>
      </c>
      <c r="J205" s="6">
        <v>279047.78</v>
      </c>
      <c r="K205" s="7">
        <f>I205/H205</f>
        <v>0.3600612173169631</v>
      </c>
    </row>
    <row r="206" spans="2:11" s="1" customFormat="1" ht="33.75" customHeight="1">
      <c r="B206" s="3" t="s">
        <v>1128</v>
      </c>
      <c r="C206" s="3" t="s">
        <v>456</v>
      </c>
      <c r="D206" s="3" t="s">
        <v>1127</v>
      </c>
      <c r="E206" s="3" t="s">
        <v>1129</v>
      </c>
      <c r="F206" s="5">
        <v>42172</v>
      </c>
      <c r="G206" s="5">
        <v>43998</v>
      </c>
      <c r="H206" s="6">
        <v>5625142.36</v>
      </c>
      <c r="I206" s="6">
        <v>5444798.12</v>
      </c>
      <c r="J206" s="6">
        <v>5444798.12</v>
      </c>
      <c r="K206" s="7">
        <f>I206/H206</f>
        <v>0.9679396131762965</v>
      </c>
    </row>
    <row r="207" spans="2:11" s="1" customFormat="1" ht="33.75" customHeight="1">
      <c r="B207" s="3" t="s">
        <v>789</v>
      </c>
      <c r="C207" s="3" t="s">
        <v>34</v>
      </c>
      <c r="D207" s="3" t="s">
        <v>788</v>
      </c>
      <c r="E207" s="3" t="s">
        <v>790</v>
      </c>
      <c r="F207" s="5">
        <v>42172</v>
      </c>
      <c r="G207" s="5">
        <v>43998</v>
      </c>
      <c r="H207" s="6">
        <v>6414077</v>
      </c>
      <c r="I207" s="6">
        <v>5118011</v>
      </c>
      <c r="J207" s="6">
        <v>5118011</v>
      </c>
      <c r="K207" s="7">
        <f>I207/H207</f>
        <v>0.7979341376787338</v>
      </c>
    </row>
    <row r="208" spans="2:11" s="1" customFormat="1" ht="33.75" customHeight="1">
      <c r="B208" s="3" t="s">
        <v>292</v>
      </c>
      <c r="C208" s="3" t="s">
        <v>69</v>
      </c>
      <c r="D208" s="3" t="s">
        <v>291</v>
      </c>
      <c r="E208" s="3" t="s">
        <v>293</v>
      </c>
      <c r="F208" s="5">
        <v>43633</v>
      </c>
      <c r="G208" s="5">
        <v>43999</v>
      </c>
      <c r="H208" s="6">
        <v>49993.4</v>
      </c>
      <c r="I208" s="6">
        <v>46488.13</v>
      </c>
      <c r="J208" s="6">
        <v>46488.13</v>
      </c>
      <c r="K208" s="7">
        <f>I208/H208</f>
        <v>0.9298853448655222</v>
      </c>
    </row>
    <row r="209" spans="2:11" s="1" customFormat="1" ht="33.75" customHeight="1">
      <c r="B209" s="3" t="s">
        <v>1031</v>
      </c>
      <c r="C209" s="3" t="s">
        <v>456</v>
      </c>
      <c r="D209" s="3" t="s">
        <v>1030</v>
      </c>
      <c r="E209" s="3" t="s">
        <v>1032</v>
      </c>
      <c r="F209" s="5">
        <v>42172</v>
      </c>
      <c r="G209" s="5">
        <v>43999</v>
      </c>
      <c r="H209" s="6">
        <v>2499997.5</v>
      </c>
      <c r="I209" s="6">
        <v>887278.69</v>
      </c>
      <c r="J209" s="6">
        <v>210801.84</v>
      </c>
      <c r="K209" s="7">
        <f>I209/H209</f>
        <v>0.3549118309118309</v>
      </c>
    </row>
    <row r="210" spans="2:11" s="1" customFormat="1" ht="33.75" customHeight="1">
      <c r="B210" s="3" t="s">
        <v>238</v>
      </c>
      <c r="C210" s="3" t="s">
        <v>179</v>
      </c>
      <c r="D210" s="3" t="s">
        <v>237</v>
      </c>
      <c r="E210" s="3" t="s">
        <v>239</v>
      </c>
      <c r="F210" s="5">
        <v>43635</v>
      </c>
      <c r="G210" s="5">
        <v>44001</v>
      </c>
      <c r="H210" s="6">
        <v>48475</v>
      </c>
      <c r="I210" s="6">
        <v>1396.08</v>
      </c>
      <c r="J210" s="6">
        <v>1396.08</v>
      </c>
      <c r="K210" s="7">
        <f>I210/H210</f>
        <v>0.0288</v>
      </c>
    </row>
    <row r="211" spans="2:11" s="1" customFormat="1" ht="33.75" customHeight="1">
      <c r="B211" s="3" t="s">
        <v>1116</v>
      </c>
      <c r="C211" s="3" t="s">
        <v>30</v>
      </c>
      <c r="D211" s="3" t="s">
        <v>1115</v>
      </c>
      <c r="E211" s="3" t="s">
        <v>1117</v>
      </c>
      <c r="F211" s="5">
        <v>41661</v>
      </c>
      <c r="G211" s="5">
        <v>44003</v>
      </c>
      <c r="H211" s="6">
        <v>358360.95</v>
      </c>
      <c r="I211" s="6">
        <v>291477.68</v>
      </c>
      <c r="J211" s="6">
        <v>249601.08</v>
      </c>
      <c r="K211" s="7">
        <f>I211/H211</f>
        <v>0.8133633979930012</v>
      </c>
    </row>
    <row r="212" spans="2:11" s="1" customFormat="1" ht="33.75" customHeight="1">
      <c r="B212" s="3" t="s">
        <v>1104</v>
      </c>
      <c r="C212" s="3" t="s">
        <v>34</v>
      </c>
      <c r="D212" s="3" t="s">
        <v>1103</v>
      </c>
      <c r="E212" s="3" t="s">
        <v>1105</v>
      </c>
      <c r="F212" s="5">
        <v>42543</v>
      </c>
      <c r="G212" s="5">
        <v>44004</v>
      </c>
      <c r="H212" s="6">
        <v>999800</v>
      </c>
      <c r="I212" s="6">
        <v>269317.87</v>
      </c>
      <c r="J212" s="6">
        <v>269317.87</v>
      </c>
      <c r="K212" s="7">
        <f>I212/H212</f>
        <v>0.2693717443488698</v>
      </c>
    </row>
    <row r="213" spans="2:11" s="1" customFormat="1" ht="33.75" customHeight="1">
      <c r="B213" s="3" t="s">
        <v>908</v>
      </c>
      <c r="C213" s="3" t="s">
        <v>30</v>
      </c>
      <c r="D213" s="3" t="s">
        <v>907</v>
      </c>
      <c r="E213" s="3" t="s">
        <v>909</v>
      </c>
      <c r="F213" s="5">
        <v>42914</v>
      </c>
      <c r="G213" s="5">
        <v>44009</v>
      </c>
      <c r="H213" s="6">
        <v>1984201.31</v>
      </c>
      <c r="I213" s="6">
        <v>786082.34</v>
      </c>
      <c r="J213" s="6">
        <v>786082.34</v>
      </c>
      <c r="K213" s="7">
        <f>I213/H213</f>
        <v>0.39617065871204366</v>
      </c>
    </row>
    <row r="214" spans="2:11" s="1" customFormat="1" ht="33.75" customHeight="1">
      <c r="B214" s="3" t="s">
        <v>1271</v>
      </c>
      <c r="C214" s="3" t="s">
        <v>34</v>
      </c>
      <c r="D214" s="3" t="s">
        <v>1141</v>
      </c>
      <c r="E214" s="3" t="s">
        <v>1272</v>
      </c>
      <c r="F214" s="5">
        <v>42914</v>
      </c>
      <c r="G214" s="5">
        <v>44009</v>
      </c>
      <c r="H214" s="6">
        <v>552744</v>
      </c>
      <c r="I214" s="6">
        <v>276524.35</v>
      </c>
      <c r="J214" s="6">
        <v>276524.35</v>
      </c>
      <c r="K214" s="7">
        <f>I214/H214</f>
        <v>0.5002756248824048</v>
      </c>
    </row>
    <row r="215" spans="2:11" s="1" customFormat="1" ht="33.75" customHeight="1">
      <c r="B215" s="3" t="s">
        <v>1274</v>
      </c>
      <c r="C215" s="3" t="s">
        <v>34</v>
      </c>
      <c r="D215" s="3" t="s">
        <v>1273</v>
      </c>
      <c r="E215" s="3" t="s">
        <v>1275</v>
      </c>
      <c r="F215" s="5">
        <v>42914</v>
      </c>
      <c r="G215" s="5">
        <v>44011</v>
      </c>
      <c r="H215" s="6">
        <v>2023160</v>
      </c>
      <c r="I215" s="6">
        <v>1715577.88</v>
      </c>
      <c r="J215" s="6">
        <v>72887.03</v>
      </c>
      <c r="K215" s="7">
        <f>I215/H215</f>
        <v>0.8479694537258545</v>
      </c>
    </row>
    <row r="216" spans="2:11" s="1" customFormat="1" ht="33.75" customHeight="1">
      <c r="B216" s="3" t="s">
        <v>1464</v>
      </c>
      <c r="C216" s="3" t="s">
        <v>751</v>
      </c>
      <c r="D216" s="3" t="s">
        <v>1463</v>
      </c>
      <c r="E216" s="3" t="s">
        <v>1465</v>
      </c>
      <c r="F216" s="5">
        <v>42917</v>
      </c>
      <c r="G216" s="5">
        <v>44012</v>
      </c>
      <c r="H216" s="6">
        <v>50000</v>
      </c>
      <c r="I216" s="6">
        <v>94.5</v>
      </c>
      <c r="J216" s="6">
        <v>94.5</v>
      </c>
      <c r="K216" s="7">
        <f>I216/H216</f>
        <v>0.00189</v>
      </c>
    </row>
    <row r="217" spans="2:11" s="1" customFormat="1" ht="33.75" customHeight="1">
      <c r="B217" s="3" t="s">
        <v>415</v>
      </c>
      <c r="C217" s="3" t="s">
        <v>11</v>
      </c>
      <c r="D217" s="3" t="s">
        <v>414</v>
      </c>
      <c r="E217" s="3" t="s">
        <v>416</v>
      </c>
      <c r="F217" s="5">
        <v>42552</v>
      </c>
      <c r="G217" s="5">
        <v>44012</v>
      </c>
      <c r="H217" s="6">
        <v>28347898.16</v>
      </c>
      <c r="I217" s="6">
        <v>25445151.58</v>
      </c>
      <c r="J217" s="6">
        <v>25445151.58</v>
      </c>
      <c r="K217" s="7">
        <f>I217/H217</f>
        <v>0.8976027582850608</v>
      </c>
    </row>
    <row r="218" spans="2:11" s="1" customFormat="1" ht="33.75" customHeight="1">
      <c r="B218" s="3" t="s">
        <v>472</v>
      </c>
      <c r="C218" s="3" t="s">
        <v>426</v>
      </c>
      <c r="D218" s="3" t="s">
        <v>471</v>
      </c>
      <c r="E218" s="3" t="s">
        <v>473</v>
      </c>
      <c r="F218" s="5">
        <v>41944</v>
      </c>
      <c r="G218" s="5">
        <v>44012</v>
      </c>
      <c r="H218" s="6">
        <v>1</v>
      </c>
      <c r="I218" s="6">
        <v>0</v>
      </c>
      <c r="J218" s="6">
        <v>0</v>
      </c>
      <c r="K218" s="7">
        <f>I218/H218</f>
        <v>0</v>
      </c>
    </row>
    <row r="219" spans="2:11" s="1" customFormat="1" ht="33.75" customHeight="1">
      <c r="B219" s="3" t="s">
        <v>1050</v>
      </c>
      <c r="C219" s="3" t="s">
        <v>304</v>
      </c>
      <c r="D219" s="3" t="s">
        <v>989</v>
      </c>
      <c r="E219" s="3" t="s">
        <v>1051</v>
      </c>
      <c r="F219" s="5">
        <v>42543</v>
      </c>
      <c r="G219" s="5">
        <v>44012</v>
      </c>
      <c r="H219" s="6">
        <v>300000</v>
      </c>
      <c r="I219" s="6">
        <v>262678.6</v>
      </c>
      <c r="J219" s="6">
        <v>262678.6</v>
      </c>
      <c r="K219" s="7">
        <f>I219/H219</f>
        <v>0.8755953333333333</v>
      </c>
    </row>
    <row r="220" spans="2:11" s="1" customFormat="1" ht="33.75" customHeight="1">
      <c r="B220" s="3" t="s">
        <v>1467</v>
      </c>
      <c r="C220" s="3" t="s">
        <v>304</v>
      </c>
      <c r="D220" s="3" t="s">
        <v>1466</v>
      </c>
      <c r="E220" s="3" t="s">
        <v>1468</v>
      </c>
      <c r="F220" s="5">
        <v>42917</v>
      </c>
      <c r="G220" s="5">
        <v>44012</v>
      </c>
      <c r="H220" s="6">
        <v>50000</v>
      </c>
      <c r="I220" s="6">
        <v>36270</v>
      </c>
      <c r="J220" s="6">
        <v>36270</v>
      </c>
      <c r="K220" s="7">
        <f>I220/H220</f>
        <v>0.7254</v>
      </c>
    </row>
    <row r="221" spans="2:11" s="1" customFormat="1" ht="33.75" customHeight="1">
      <c r="B221" s="3" t="s">
        <v>1473</v>
      </c>
      <c r="C221" s="3" t="s">
        <v>304</v>
      </c>
      <c r="D221" s="3" t="s">
        <v>1472</v>
      </c>
      <c r="E221" s="3" t="s">
        <v>1474</v>
      </c>
      <c r="F221" s="5">
        <v>42917</v>
      </c>
      <c r="G221" s="5">
        <v>44012</v>
      </c>
      <c r="H221" s="6">
        <v>50000</v>
      </c>
      <c r="I221" s="6">
        <v>14260</v>
      </c>
      <c r="J221" s="6">
        <v>14260</v>
      </c>
      <c r="K221" s="7">
        <f>I221/H221</f>
        <v>0.2852</v>
      </c>
    </row>
    <row r="222" spans="2:11" s="1" customFormat="1" ht="33.75" customHeight="1">
      <c r="B222" s="3" t="s">
        <v>534</v>
      </c>
      <c r="C222" s="3" t="s">
        <v>456</v>
      </c>
      <c r="D222" s="3" t="s">
        <v>533</v>
      </c>
      <c r="E222" s="3" t="s">
        <v>535</v>
      </c>
      <c r="F222" s="5">
        <v>42186</v>
      </c>
      <c r="G222" s="5">
        <v>44012</v>
      </c>
      <c r="H222" s="6">
        <v>1</v>
      </c>
      <c r="I222" s="6">
        <v>0</v>
      </c>
      <c r="J222" s="6">
        <v>0</v>
      </c>
      <c r="K222" s="7">
        <f>I222/H222</f>
        <v>0</v>
      </c>
    </row>
    <row r="223" spans="2:11" s="1" customFormat="1" ht="33.75" customHeight="1">
      <c r="B223" s="3" t="s">
        <v>1476</v>
      </c>
      <c r="C223" s="3" t="s">
        <v>34</v>
      </c>
      <c r="D223" s="3" t="s">
        <v>1475</v>
      </c>
      <c r="E223" s="3" t="s">
        <v>1477</v>
      </c>
      <c r="F223" s="5">
        <v>42917</v>
      </c>
      <c r="G223" s="5">
        <v>44012</v>
      </c>
      <c r="H223" s="6">
        <v>50000</v>
      </c>
      <c r="I223" s="6">
        <v>5330</v>
      </c>
      <c r="J223" s="6">
        <v>5330</v>
      </c>
      <c r="K223" s="7">
        <f>I223/H223</f>
        <v>0.1066</v>
      </c>
    </row>
    <row r="224" spans="2:11" s="1" customFormat="1" ht="33.75" customHeight="1">
      <c r="B224" s="3" t="s">
        <v>835</v>
      </c>
      <c r="C224" s="3" t="s">
        <v>11</v>
      </c>
      <c r="D224" s="3" t="s">
        <v>834</v>
      </c>
      <c r="E224" s="3" t="s">
        <v>836</v>
      </c>
      <c r="F224" s="5">
        <v>42193</v>
      </c>
      <c r="G224" s="5">
        <v>44019</v>
      </c>
      <c r="H224" s="6">
        <v>835833.6</v>
      </c>
      <c r="I224" s="6">
        <v>826525.92</v>
      </c>
      <c r="J224" s="6">
        <v>149687.35</v>
      </c>
      <c r="K224" s="7">
        <f>I224/H224</f>
        <v>0.9888641949785221</v>
      </c>
    </row>
    <row r="225" spans="2:11" s="1" customFormat="1" ht="33.75" customHeight="1">
      <c r="B225" s="3" t="s">
        <v>241</v>
      </c>
      <c r="C225" s="3" t="s">
        <v>179</v>
      </c>
      <c r="D225" s="3" t="s">
        <v>240</v>
      </c>
      <c r="E225" s="3" t="s">
        <v>242</v>
      </c>
      <c r="F225" s="5">
        <v>43657</v>
      </c>
      <c r="G225" s="5">
        <v>44022</v>
      </c>
      <c r="H225" s="6">
        <v>29250</v>
      </c>
      <c r="I225" s="6">
        <v>11250</v>
      </c>
      <c r="J225" s="6">
        <v>11250</v>
      </c>
      <c r="K225" s="7">
        <f>I225/H225</f>
        <v>0.38461538461538464</v>
      </c>
    </row>
    <row r="226" spans="2:11" s="1" customFormat="1" ht="33.75" customHeight="1">
      <c r="B226" s="3" t="s">
        <v>975</v>
      </c>
      <c r="C226" s="3" t="s">
        <v>304</v>
      </c>
      <c r="D226" s="3" t="s">
        <v>974</v>
      </c>
      <c r="E226" s="3" t="s">
        <v>976</v>
      </c>
      <c r="F226" s="5">
        <v>41656</v>
      </c>
      <c r="G226" s="5">
        <v>44028</v>
      </c>
      <c r="H226" s="6">
        <v>108000</v>
      </c>
      <c r="I226" s="6">
        <v>0</v>
      </c>
      <c r="J226" s="6">
        <v>0</v>
      </c>
      <c r="K226" s="7">
        <f>I226/H226</f>
        <v>0</v>
      </c>
    </row>
    <row r="227" spans="2:11" s="1" customFormat="1" ht="33.75" customHeight="1">
      <c r="B227" s="3" t="s">
        <v>1001</v>
      </c>
      <c r="C227" s="3" t="s">
        <v>456</v>
      </c>
      <c r="D227" s="3" t="s">
        <v>1000</v>
      </c>
      <c r="E227" s="3" t="s">
        <v>1002</v>
      </c>
      <c r="F227" s="5">
        <v>41478</v>
      </c>
      <c r="G227" s="5">
        <v>44033</v>
      </c>
      <c r="H227" s="6">
        <v>380159.8</v>
      </c>
      <c r="I227" s="6">
        <v>145407.95</v>
      </c>
      <c r="J227" s="6">
        <v>145407.95</v>
      </c>
      <c r="K227" s="7">
        <f>I227/H227</f>
        <v>0.3824916521946824</v>
      </c>
    </row>
    <row r="228" spans="2:11" s="1" customFormat="1" ht="33.75" customHeight="1">
      <c r="B228" s="3" t="s">
        <v>295</v>
      </c>
      <c r="C228" s="3" t="s">
        <v>69</v>
      </c>
      <c r="D228" s="3" t="s">
        <v>294</v>
      </c>
      <c r="E228" s="3" t="s">
        <v>296</v>
      </c>
      <c r="F228" s="5">
        <v>43672</v>
      </c>
      <c r="G228" s="5">
        <v>44041</v>
      </c>
      <c r="H228" s="6">
        <v>31734</v>
      </c>
      <c r="I228" s="6">
        <v>5676.86</v>
      </c>
      <c r="J228" s="6">
        <v>5676.86</v>
      </c>
      <c r="K228" s="7">
        <f>I228/H228</f>
        <v>0.17888888888888888</v>
      </c>
    </row>
    <row r="229" spans="2:11" s="1" customFormat="1" ht="33.75" customHeight="1">
      <c r="B229" s="3" t="s">
        <v>1084</v>
      </c>
      <c r="C229" s="3" t="s">
        <v>30</v>
      </c>
      <c r="D229" s="4" t="s">
        <v>1083</v>
      </c>
      <c r="E229" s="3" t="s">
        <v>1085</v>
      </c>
      <c r="F229" s="5">
        <v>42216</v>
      </c>
      <c r="G229" s="5">
        <v>44042</v>
      </c>
      <c r="H229" s="6">
        <v>58096821.66</v>
      </c>
      <c r="I229" s="6">
        <v>52565102.05</v>
      </c>
      <c r="J229" s="6">
        <v>13938104.52</v>
      </c>
      <c r="K229" s="7">
        <f>I229/H229</f>
        <v>0.904784470958269</v>
      </c>
    </row>
    <row r="230" spans="2:11" s="1" customFormat="1" ht="33.75" customHeight="1">
      <c r="B230" s="3" t="s">
        <v>972</v>
      </c>
      <c r="C230" s="3" t="s">
        <v>69</v>
      </c>
      <c r="D230" s="3" t="s">
        <v>971</v>
      </c>
      <c r="E230" s="3" t="s">
        <v>973</v>
      </c>
      <c r="F230" s="5">
        <v>43678</v>
      </c>
      <c r="G230" s="5">
        <v>44044</v>
      </c>
      <c r="H230" s="6">
        <v>50000</v>
      </c>
      <c r="I230" s="6">
        <v>38555.92</v>
      </c>
      <c r="J230" s="6">
        <v>38555.92</v>
      </c>
      <c r="K230" s="7">
        <f>I230/H230</f>
        <v>0.7711184</v>
      </c>
    </row>
    <row r="231" spans="2:11" s="1" customFormat="1" ht="33.75" customHeight="1">
      <c r="B231" s="3" t="s">
        <v>1580</v>
      </c>
      <c r="C231" s="3" t="s">
        <v>15</v>
      </c>
      <c r="D231" s="3" t="s">
        <v>1579</v>
      </c>
      <c r="E231" s="3" t="s">
        <v>1581</v>
      </c>
      <c r="F231" s="5">
        <v>43320</v>
      </c>
      <c r="G231" s="5">
        <v>44050</v>
      </c>
      <c r="H231" s="6">
        <v>4148754</v>
      </c>
      <c r="I231" s="6">
        <v>2503307.08</v>
      </c>
      <c r="J231" s="6">
        <v>530800.77</v>
      </c>
      <c r="K231" s="7">
        <f>I231/H231</f>
        <v>0.6033876870019288</v>
      </c>
    </row>
    <row r="232" spans="2:11" s="1" customFormat="1" ht="33.75" customHeight="1">
      <c r="B232" s="3" t="s">
        <v>1738</v>
      </c>
      <c r="C232" s="3" t="s">
        <v>30</v>
      </c>
      <c r="D232" s="3" t="s">
        <v>1737</v>
      </c>
      <c r="E232" s="3" t="s">
        <v>1739</v>
      </c>
      <c r="F232" s="5">
        <v>42956</v>
      </c>
      <c r="G232" s="5">
        <v>44051</v>
      </c>
      <c r="H232" s="6">
        <v>655000</v>
      </c>
      <c r="I232" s="6">
        <v>153296.04</v>
      </c>
      <c r="J232" s="6">
        <v>153296.04</v>
      </c>
      <c r="K232" s="7">
        <f>I232/H232</f>
        <v>0.23403975572519084</v>
      </c>
    </row>
    <row r="233" spans="2:11" s="1" customFormat="1" ht="33.75" customHeight="1">
      <c r="B233" s="3" t="s">
        <v>1449</v>
      </c>
      <c r="C233" s="3" t="s">
        <v>500</v>
      </c>
      <c r="D233" s="3" t="s">
        <v>1448</v>
      </c>
      <c r="E233" s="3" t="s">
        <v>1450</v>
      </c>
      <c r="F233" s="5">
        <v>42956</v>
      </c>
      <c r="G233" s="5">
        <v>44051</v>
      </c>
      <c r="H233" s="6">
        <v>811966.3</v>
      </c>
      <c r="I233" s="6">
        <v>430264.19</v>
      </c>
      <c r="J233" s="6">
        <v>430264.19</v>
      </c>
      <c r="K233" s="7">
        <f>I233/H233</f>
        <v>0.5299039997103328</v>
      </c>
    </row>
    <row r="234" spans="2:11" s="1" customFormat="1" ht="33.75" customHeight="1">
      <c r="B234" s="3" t="s">
        <v>1277</v>
      </c>
      <c r="C234" s="3" t="s">
        <v>11</v>
      </c>
      <c r="D234" s="3" t="s">
        <v>1276</v>
      </c>
      <c r="E234" s="3" t="s">
        <v>1278</v>
      </c>
      <c r="F234" s="5">
        <v>42956</v>
      </c>
      <c r="G234" s="5">
        <v>44053</v>
      </c>
      <c r="H234" s="6">
        <v>370000</v>
      </c>
      <c r="I234" s="6">
        <v>369776.59</v>
      </c>
      <c r="J234" s="6">
        <v>369776.59</v>
      </c>
      <c r="K234" s="7">
        <f>I234/H234</f>
        <v>0.9993961891891893</v>
      </c>
    </row>
    <row r="235" spans="2:11" s="1" customFormat="1" ht="33.75" customHeight="1">
      <c r="B235" s="3" t="s">
        <v>905</v>
      </c>
      <c r="C235" s="3" t="s">
        <v>30</v>
      </c>
      <c r="D235" s="3" t="s">
        <v>904</v>
      </c>
      <c r="E235" s="3" t="s">
        <v>906</v>
      </c>
      <c r="F235" s="5">
        <v>40401</v>
      </c>
      <c r="G235" s="5">
        <v>44053</v>
      </c>
      <c r="H235" s="6">
        <v>2140852</v>
      </c>
      <c r="I235" s="6">
        <v>1547265.82</v>
      </c>
      <c r="J235" s="6">
        <v>13496.43</v>
      </c>
      <c r="K235" s="7">
        <f>I235/H235</f>
        <v>0.7227336686515462</v>
      </c>
    </row>
    <row r="236" spans="2:11" s="1" customFormat="1" ht="33.75" customHeight="1">
      <c r="B236" s="3" t="s">
        <v>447</v>
      </c>
      <c r="C236" s="3" t="s">
        <v>23</v>
      </c>
      <c r="D236" s="3" t="s">
        <v>446</v>
      </c>
      <c r="E236" s="3" t="s">
        <v>448</v>
      </c>
      <c r="F236" s="5">
        <v>42228</v>
      </c>
      <c r="G236" s="5">
        <v>44054</v>
      </c>
      <c r="H236" s="6">
        <v>263647.5</v>
      </c>
      <c r="I236" s="6">
        <v>76973</v>
      </c>
      <c r="J236" s="6">
        <v>76973</v>
      </c>
      <c r="K236" s="7">
        <f>I236/H236</f>
        <v>0.2919542191752245</v>
      </c>
    </row>
    <row r="237" spans="2:11" s="1" customFormat="1" ht="33.75" customHeight="1">
      <c r="B237" s="3" t="s">
        <v>1157</v>
      </c>
      <c r="C237" s="3" t="s">
        <v>30</v>
      </c>
      <c r="D237" s="3" t="s">
        <v>903</v>
      </c>
      <c r="E237" s="3" t="s">
        <v>1158</v>
      </c>
      <c r="F237" s="5">
        <v>41500</v>
      </c>
      <c r="G237" s="5">
        <v>44056</v>
      </c>
      <c r="H237" s="6">
        <v>6912415.5</v>
      </c>
      <c r="I237" s="6">
        <v>5111982.07</v>
      </c>
      <c r="J237" s="6">
        <v>1985.62</v>
      </c>
      <c r="K237" s="7">
        <f>I237/H237</f>
        <v>0.7395362836623465</v>
      </c>
    </row>
    <row r="238" spans="2:11" s="1" customFormat="1" ht="33.75" customHeight="1">
      <c r="B238" s="3" t="s">
        <v>1291</v>
      </c>
      <c r="C238" s="3" t="s">
        <v>19</v>
      </c>
      <c r="D238" s="3" t="s">
        <v>1290</v>
      </c>
      <c r="E238" s="3" t="s">
        <v>1292</v>
      </c>
      <c r="F238" s="5">
        <v>43334</v>
      </c>
      <c r="G238" s="5">
        <v>44064</v>
      </c>
      <c r="H238" s="6">
        <v>2038625</v>
      </c>
      <c r="I238" s="6">
        <v>640899.11</v>
      </c>
      <c r="J238" s="6">
        <v>0</v>
      </c>
      <c r="K238" s="7">
        <f>I238/H238</f>
        <v>0.3143781274143111</v>
      </c>
    </row>
    <row r="239" spans="2:11" s="1" customFormat="1" ht="33.75" customHeight="1">
      <c r="B239" s="3" t="s">
        <v>1741</v>
      </c>
      <c r="C239" s="3" t="s">
        <v>304</v>
      </c>
      <c r="D239" s="3" t="s">
        <v>1740</v>
      </c>
      <c r="E239" s="3" t="s">
        <v>1742</v>
      </c>
      <c r="F239" s="5">
        <v>42970</v>
      </c>
      <c r="G239" s="5">
        <v>44065</v>
      </c>
      <c r="H239" s="6">
        <v>6006685</v>
      </c>
      <c r="I239" s="6">
        <v>3117180.39</v>
      </c>
      <c r="J239" s="6">
        <v>3117180.39</v>
      </c>
      <c r="K239" s="7">
        <f>I239/H239</f>
        <v>0.5189518661291544</v>
      </c>
    </row>
    <row r="240" spans="2:11" s="1" customFormat="1" ht="33.75" customHeight="1">
      <c r="B240" s="3" t="s">
        <v>1470</v>
      </c>
      <c r="C240" s="3" t="s">
        <v>345</v>
      </c>
      <c r="D240" s="3" t="s">
        <v>1469</v>
      </c>
      <c r="E240" s="3" t="s">
        <v>1471</v>
      </c>
      <c r="F240" s="5">
        <v>42970</v>
      </c>
      <c r="G240" s="5">
        <v>44065</v>
      </c>
      <c r="H240" s="6">
        <v>427521.2</v>
      </c>
      <c r="I240" s="6">
        <v>94006.23</v>
      </c>
      <c r="J240" s="6">
        <v>94006.23</v>
      </c>
      <c r="K240" s="7">
        <f>I240/H240</f>
        <v>0.2198867097117055</v>
      </c>
    </row>
    <row r="241" spans="2:11" s="1" customFormat="1" ht="33.75" customHeight="1">
      <c r="B241" s="3" t="s">
        <v>36</v>
      </c>
      <c r="C241" s="3" t="s">
        <v>34</v>
      </c>
      <c r="D241" s="3" t="s">
        <v>35</v>
      </c>
      <c r="E241" s="3" t="s">
        <v>37</v>
      </c>
      <c r="F241" s="5">
        <v>42970</v>
      </c>
      <c r="G241" s="5">
        <v>44065</v>
      </c>
      <c r="H241" s="6">
        <v>2852820</v>
      </c>
      <c r="I241" s="6">
        <v>7063.9</v>
      </c>
      <c r="J241" s="6">
        <v>7063.9</v>
      </c>
      <c r="K241" s="7">
        <f>I241/H241</f>
        <v>0.0024761113564823575</v>
      </c>
    </row>
    <row r="242" spans="2:11" s="1" customFormat="1" ht="33.75" customHeight="1">
      <c r="B242" s="3" t="s">
        <v>555</v>
      </c>
      <c r="C242" s="3" t="s">
        <v>11</v>
      </c>
      <c r="D242" s="3" t="s">
        <v>554</v>
      </c>
      <c r="E242" s="3" t="s">
        <v>556</v>
      </c>
      <c r="F242" s="5">
        <v>42242</v>
      </c>
      <c r="G242" s="5">
        <v>44068</v>
      </c>
      <c r="H242" s="6">
        <v>1</v>
      </c>
      <c r="I242" s="6">
        <v>0</v>
      </c>
      <c r="J242" s="6">
        <v>0</v>
      </c>
      <c r="K242" s="7">
        <f>I242/H242</f>
        <v>0</v>
      </c>
    </row>
    <row r="243" spans="2:11" s="1" customFormat="1" ht="33.75" customHeight="1">
      <c r="B243" s="3" t="s">
        <v>171</v>
      </c>
      <c r="C243" s="3" t="s">
        <v>19</v>
      </c>
      <c r="D243" s="3" t="s">
        <v>170</v>
      </c>
      <c r="E243" s="3" t="s">
        <v>172</v>
      </c>
      <c r="F243" s="5">
        <v>43339</v>
      </c>
      <c r="G243" s="5">
        <v>44068</v>
      </c>
      <c r="H243" s="6">
        <v>41440</v>
      </c>
      <c r="I243" s="6">
        <v>31275</v>
      </c>
      <c r="J243" s="6">
        <v>31275</v>
      </c>
      <c r="K243" s="7">
        <f>I243/H243</f>
        <v>0.7547055984555985</v>
      </c>
    </row>
    <row r="244" spans="2:11" s="1" customFormat="1" ht="33.75" customHeight="1">
      <c r="B244" s="3" t="s">
        <v>620</v>
      </c>
      <c r="C244" s="3" t="s">
        <v>11</v>
      </c>
      <c r="D244" s="3" t="s">
        <v>619</v>
      </c>
      <c r="E244" s="3" t="s">
        <v>621</v>
      </c>
      <c r="F244" s="5">
        <v>41514</v>
      </c>
      <c r="G244" s="5">
        <v>44069</v>
      </c>
      <c r="H244" s="6">
        <v>7919075</v>
      </c>
      <c r="I244" s="6">
        <v>7911503.57</v>
      </c>
      <c r="J244" s="6">
        <v>138900</v>
      </c>
      <c r="K244" s="7">
        <f>I244/H244</f>
        <v>0.9990438996978814</v>
      </c>
    </row>
    <row r="245" spans="2:11" s="1" customFormat="1" ht="33.75" customHeight="1">
      <c r="B245" s="3" t="s">
        <v>645</v>
      </c>
      <c r="C245" s="3" t="s">
        <v>15</v>
      </c>
      <c r="D245" s="3" t="s">
        <v>644</v>
      </c>
      <c r="E245" s="3" t="s">
        <v>646</v>
      </c>
      <c r="F245" s="5">
        <v>42242</v>
      </c>
      <c r="G245" s="5">
        <v>44069</v>
      </c>
      <c r="H245" s="6">
        <v>368375</v>
      </c>
      <c r="I245" s="6">
        <v>173716.66</v>
      </c>
      <c r="J245" s="6">
        <v>171838.78</v>
      </c>
      <c r="K245" s="7">
        <f>I245/H245</f>
        <v>0.4715755955208687</v>
      </c>
    </row>
    <row r="246" spans="2:11" s="1" customFormat="1" ht="33.75" customHeight="1">
      <c r="B246" s="3" t="s">
        <v>1155</v>
      </c>
      <c r="C246" s="3" t="s">
        <v>345</v>
      </c>
      <c r="D246" s="3" t="s">
        <v>1154</v>
      </c>
      <c r="E246" s="3" t="s">
        <v>1156</v>
      </c>
      <c r="F246" s="5">
        <v>41514</v>
      </c>
      <c r="G246" s="5">
        <v>44070</v>
      </c>
      <c r="H246" s="6">
        <v>3187361</v>
      </c>
      <c r="I246" s="6">
        <v>2588995.04</v>
      </c>
      <c r="J246" s="6">
        <v>10386.99</v>
      </c>
      <c r="K246" s="7">
        <f>I246/H246</f>
        <v>0.8122691593453016</v>
      </c>
    </row>
    <row r="247" spans="2:11" s="1" customFormat="1" ht="33.75" customHeight="1">
      <c r="B247" s="3" t="s">
        <v>460</v>
      </c>
      <c r="C247" s="3" t="s">
        <v>456</v>
      </c>
      <c r="D247" s="3" t="s">
        <v>459</v>
      </c>
      <c r="E247" s="3" t="s">
        <v>461</v>
      </c>
      <c r="F247" s="5">
        <v>41517</v>
      </c>
      <c r="G247" s="5">
        <v>44073</v>
      </c>
      <c r="H247" s="6">
        <v>1384714.42</v>
      </c>
      <c r="I247" s="6">
        <v>1191542.91</v>
      </c>
      <c r="J247" s="6">
        <v>1191542.91</v>
      </c>
      <c r="K247" s="7">
        <f>I247/H247</f>
        <v>0.8604972207915622</v>
      </c>
    </row>
    <row r="248" spans="2:11" s="1" customFormat="1" ht="33.75" customHeight="1">
      <c r="B248" s="3" t="s">
        <v>531</v>
      </c>
      <c r="C248" s="3" t="s">
        <v>304</v>
      </c>
      <c r="D248" s="3" t="s">
        <v>530</v>
      </c>
      <c r="E248" s="3" t="s">
        <v>532</v>
      </c>
      <c r="F248" s="5">
        <v>42248</v>
      </c>
      <c r="G248" s="5">
        <v>44074</v>
      </c>
      <c r="H248" s="6">
        <v>0.01</v>
      </c>
      <c r="I248" s="6">
        <v>0</v>
      </c>
      <c r="J248" s="6">
        <v>0</v>
      </c>
      <c r="K248" s="7">
        <f>I248/H248</f>
        <v>0</v>
      </c>
    </row>
    <row r="249" spans="2:11" s="1" customFormat="1" ht="33.75" customHeight="1">
      <c r="B249" s="3" t="s">
        <v>558</v>
      </c>
      <c r="C249" s="3" t="s">
        <v>30</v>
      </c>
      <c r="D249" s="3" t="s">
        <v>557</v>
      </c>
      <c r="E249" s="3" t="s">
        <v>559</v>
      </c>
      <c r="F249" s="5">
        <v>42248</v>
      </c>
      <c r="G249" s="5">
        <v>44074</v>
      </c>
      <c r="H249" s="6">
        <v>0.01</v>
      </c>
      <c r="I249" s="6">
        <v>0</v>
      </c>
      <c r="J249" s="6">
        <v>0</v>
      </c>
      <c r="K249" s="7">
        <f>I249/H249</f>
        <v>0</v>
      </c>
    </row>
    <row r="250" spans="2:11" s="1" customFormat="1" ht="33.75" customHeight="1">
      <c r="B250" s="3" t="s">
        <v>1081</v>
      </c>
      <c r="C250" s="3" t="s">
        <v>345</v>
      </c>
      <c r="D250" s="3" t="s">
        <v>1080</v>
      </c>
      <c r="E250" s="3" t="s">
        <v>1082</v>
      </c>
      <c r="F250" s="5">
        <v>42619</v>
      </c>
      <c r="G250" s="5">
        <v>44074</v>
      </c>
      <c r="H250" s="6">
        <v>449959.5</v>
      </c>
      <c r="I250" s="6">
        <v>325125.34</v>
      </c>
      <c r="J250" s="6">
        <v>325125.34</v>
      </c>
      <c r="K250" s="7">
        <f>I250/H250</f>
        <v>0.7225657864763385</v>
      </c>
    </row>
    <row r="251" spans="2:11" s="1" customFormat="1" ht="33.75" customHeight="1">
      <c r="B251" s="3" t="s">
        <v>549</v>
      </c>
      <c r="C251" s="3" t="s">
        <v>69</v>
      </c>
      <c r="D251" s="3" t="s">
        <v>548</v>
      </c>
      <c r="E251" s="3" t="s">
        <v>550</v>
      </c>
      <c r="F251" s="5">
        <v>42617</v>
      </c>
      <c r="G251" s="5">
        <v>44077</v>
      </c>
      <c r="H251" s="6">
        <v>1</v>
      </c>
      <c r="I251" s="6">
        <v>0</v>
      </c>
      <c r="J251" s="6">
        <v>0</v>
      </c>
      <c r="K251" s="7">
        <f>I251/H251</f>
        <v>0</v>
      </c>
    </row>
    <row r="252" spans="2:11" s="1" customFormat="1" ht="33.75" customHeight="1">
      <c r="B252" s="3" t="s">
        <v>1070</v>
      </c>
      <c r="C252" s="3" t="s">
        <v>345</v>
      </c>
      <c r="D252" s="3" t="s">
        <v>1069</v>
      </c>
      <c r="E252" s="3" t="s">
        <v>1071</v>
      </c>
      <c r="F252" s="5">
        <v>42256</v>
      </c>
      <c r="G252" s="5">
        <v>44079</v>
      </c>
      <c r="H252" s="6">
        <v>182850</v>
      </c>
      <c r="I252" s="6">
        <v>181217.21</v>
      </c>
      <c r="J252" s="6">
        <v>181217.21</v>
      </c>
      <c r="K252" s="7">
        <f>I252/H252</f>
        <v>0.9910703308722997</v>
      </c>
    </row>
    <row r="253" spans="2:11" s="1" customFormat="1" ht="33.75" customHeight="1">
      <c r="B253" s="3" t="s">
        <v>786</v>
      </c>
      <c r="C253" s="3" t="s">
        <v>34</v>
      </c>
      <c r="D253" s="3" t="s">
        <v>785</v>
      </c>
      <c r="E253" s="3" t="s">
        <v>787</v>
      </c>
      <c r="F253" s="5">
        <v>42256</v>
      </c>
      <c r="G253" s="5">
        <v>44080</v>
      </c>
      <c r="H253" s="6">
        <v>900500</v>
      </c>
      <c r="I253" s="6">
        <v>488502.1</v>
      </c>
      <c r="J253" s="6">
        <v>488502.1</v>
      </c>
      <c r="K253" s="7">
        <f>I253/H253</f>
        <v>0.5424787340366463</v>
      </c>
    </row>
    <row r="254" spans="2:11" s="1" customFormat="1" ht="33.75" customHeight="1">
      <c r="B254" s="3" t="s">
        <v>321</v>
      </c>
      <c r="C254" s="3" t="s">
        <v>11</v>
      </c>
      <c r="D254" s="3" t="s">
        <v>320</v>
      </c>
      <c r="E254" s="3" t="s">
        <v>322</v>
      </c>
      <c r="F254" s="5">
        <v>42256</v>
      </c>
      <c r="G254" s="5">
        <v>44082</v>
      </c>
      <c r="H254" s="6">
        <v>809924</v>
      </c>
      <c r="I254" s="6">
        <v>618196.77</v>
      </c>
      <c r="J254" s="6">
        <v>21485</v>
      </c>
      <c r="K254" s="7">
        <f>I254/H254</f>
        <v>0.7632775050498566</v>
      </c>
    </row>
    <row r="255" spans="2:11" s="1" customFormat="1" ht="33.75" customHeight="1">
      <c r="B255" s="3" t="s">
        <v>331</v>
      </c>
      <c r="C255" s="3" t="s">
        <v>50</v>
      </c>
      <c r="D255" s="3" t="s">
        <v>330</v>
      </c>
      <c r="E255" s="3" t="s">
        <v>332</v>
      </c>
      <c r="F255" s="5">
        <v>42256</v>
      </c>
      <c r="G255" s="5">
        <v>44082</v>
      </c>
      <c r="H255" s="6">
        <v>2396517.4</v>
      </c>
      <c r="I255" s="6">
        <v>276110.05</v>
      </c>
      <c r="J255" s="6">
        <v>25082.49</v>
      </c>
      <c r="K255" s="7">
        <f>I255/H255</f>
        <v>0.11521303788572534</v>
      </c>
    </row>
    <row r="256" spans="2:11" s="1" customFormat="1" ht="33.75" customHeight="1">
      <c r="B256" s="3" t="s">
        <v>302</v>
      </c>
      <c r="C256" s="3" t="s">
        <v>19</v>
      </c>
      <c r="D256" s="3" t="s">
        <v>301</v>
      </c>
      <c r="E256" s="3" t="s">
        <v>303</v>
      </c>
      <c r="F256" s="5">
        <v>43718</v>
      </c>
      <c r="G256" s="5">
        <v>44083</v>
      </c>
      <c r="H256" s="6">
        <v>50000</v>
      </c>
      <c r="I256" s="6">
        <v>4465.4400000000005</v>
      </c>
      <c r="J256" s="6">
        <v>4465.4400000000005</v>
      </c>
      <c r="K256" s="7">
        <f>I256/H256</f>
        <v>0.08930880000000001</v>
      </c>
    </row>
    <row r="257" spans="2:11" s="1" customFormat="1" ht="33.75" customHeight="1">
      <c r="B257" s="3" t="s">
        <v>1487</v>
      </c>
      <c r="C257" s="3" t="s">
        <v>23</v>
      </c>
      <c r="D257" s="4" t="s">
        <v>1486</v>
      </c>
      <c r="E257" s="3" t="s">
        <v>1488</v>
      </c>
      <c r="F257" s="5">
        <v>42991</v>
      </c>
      <c r="G257" s="5">
        <v>44086</v>
      </c>
      <c r="H257" s="6">
        <v>1272256.88</v>
      </c>
      <c r="I257" s="6">
        <v>254478.97</v>
      </c>
      <c r="J257" s="6">
        <v>81103.78</v>
      </c>
      <c r="K257" s="7">
        <f>I257/H257</f>
        <v>0.20002168901613646</v>
      </c>
    </row>
    <row r="258" spans="2:11" s="1" customFormat="1" ht="33.75" customHeight="1">
      <c r="B258" s="3" t="s">
        <v>1224</v>
      </c>
      <c r="C258" s="3" t="s">
        <v>30</v>
      </c>
      <c r="D258" s="3" t="s">
        <v>1223</v>
      </c>
      <c r="E258" s="3" t="s">
        <v>1225</v>
      </c>
      <c r="F258" s="5">
        <v>42991</v>
      </c>
      <c r="G258" s="5">
        <v>44086</v>
      </c>
      <c r="H258" s="6">
        <v>3687948</v>
      </c>
      <c r="I258" s="6">
        <v>2200015.2</v>
      </c>
      <c r="J258" s="6">
        <v>1750494</v>
      </c>
      <c r="K258" s="7">
        <f>I258/H258</f>
        <v>0.5965418167501277</v>
      </c>
    </row>
    <row r="259" spans="2:11" s="1" customFormat="1" ht="33.75" customHeight="1">
      <c r="B259" s="3" t="s">
        <v>1478</v>
      </c>
      <c r="C259" s="3" t="s">
        <v>34</v>
      </c>
      <c r="D259" s="3" t="s">
        <v>364</v>
      </c>
      <c r="E259" s="3" t="s">
        <v>1479</v>
      </c>
      <c r="F259" s="5">
        <v>42991</v>
      </c>
      <c r="G259" s="5">
        <v>44086</v>
      </c>
      <c r="H259" s="6">
        <v>449885</v>
      </c>
      <c r="I259" s="6">
        <v>449743.39</v>
      </c>
      <c r="J259" s="6">
        <v>449743.39</v>
      </c>
      <c r="K259" s="7">
        <f>I259/H259</f>
        <v>0.9996852306700602</v>
      </c>
    </row>
    <row r="260" spans="2:11" s="1" customFormat="1" ht="33.75" customHeight="1">
      <c r="B260" s="3" t="s">
        <v>832</v>
      </c>
      <c r="C260" s="3" t="s">
        <v>11</v>
      </c>
      <c r="D260" s="3" t="s">
        <v>831</v>
      </c>
      <c r="E260" s="3" t="s">
        <v>833</v>
      </c>
      <c r="F260" s="5">
        <v>42261</v>
      </c>
      <c r="G260" s="5">
        <v>44087</v>
      </c>
      <c r="H260" s="6">
        <v>2140500</v>
      </c>
      <c r="I260" s="6">
        <v>1612584.4</v>
      </c>
      <c r="J260" s="6">
        <v>1168224.65</v>
      </c>
      <c r="K260" s="7">
        <f>I260/H260</f>
        <v>0.7533680915673907</v>
      </c>
    </row>
    <row r="261" spans="2:11" s="1" customFormat="1" ht="33.75" customHeight="1">
      <c r="B261" s="3" t="s">
        <v>343</v>
      </c>
      <c r="C261" s="3" t="s">
        <v>30</v>
      </c>
      <c r="D261" s="3" t="s">
        <v>342</v>
      </c>
      <c r="E261" s="3" t="s">
        <v>344</v>
      </c>
      <c r="F261" s="5">
        <v>42627</v>
      </c>
      <c r="G261" s="5">
        <v>44087</v>
      </c>
      <c r="H261" s="6">
        <v>72670</v>
      </c>
      <c r="I261" s="6">
        <v>72670</v>
      </c>
      <c r="J261" s="6">
        <v>72670</v>
      </c>
      <c r="K261" s="7">
        <f>I261/H261</f>
        <v>1</v>
      </c>
    </row>
    <row r="262" spans="2:11" s="1" customFormat="1" ht="33.75" customHeight="1">
      <c r="B262" s="3" t="s">
        <v>801</v>
      </c>
      <c r="C262" s="3" t="s">
        <v>34</v>
      </c>
      <c r="D262" s="3" t="s">
        <v>798</v>
      </c>
      <c r="E262" s="3" t="s">
        <v>802</v>
      </c>
      <c r="F262" s="5">
        <v>42627</v>
      </c>
      <c r="G262" s="5">
        <v>44088</v>
      </c>
      <c r="H262" s="6">
        <v>1051924</v>
      </c>
      <c r="I262" s="6">
        <v>149476.4</v>
      </c>
      <c r="J262" s="6">
        <v>0</v>
      </c>
      <c r="K262" s="7">
        <f>I262/H262</f>
        <v>0.14209809834170528</v>
      </c>
    </row>
    <row r="263" spans="2:11" s="1" customFormat="1" ht="33.75" customHeight="1">
      <c r="B263" s="3" t="s">
        <v>813</v>
      </c>
      <c r="C263" s="3" t="s">
        <v>34</v>
      </c>
      <c r="D263" s="3" t="s">
        <v>798</v>
      </c>
      <c r="E263" s="3" t="s">
        <v>814</v>
      </c>
      <c r="F263" s="5">
        <v>42627</v>
      </c>
      <c r="G263" s="5">
        <v>44088</v>
      </c>
      <c r="H263" s="6">
        <v>250000</v>
      </c>
      <c r="I263" s="6">
        <v>172384.5</v>
      </c>
      <c r="J263" s="6">
        <v>170897.5</v>
      </c>
      <c r="K263" s="7">
        <f>I263/H263</f>
        <v>0.689538</v>
      </c>
    </row>
    <row r="264" spans="2:11" s="1" customFormat="1" ht="33.75" customHeight="1">
      <c r="B264" s="3" t="s">
        <v>817</v>
      </c>
      <c r="C264" s="3" t="s">
        <v>34</v>
      </c>
      <c r="D264" s="3" t="s">
        <v>798</v>
      </c>
      <c r="E264" s="3" t="s">
        <v>818</v>
      </c>
      <c r="F264" s="5">
        <v>42627</v>
      </c>
      <c r="G264" s="5">
        <v>44088</v>
      </c>
      <c r="H264" s="6">
        <v>2423869.29</v>
      </c>
      <c r="I264" s="6">
        <v>592228.89</v>
      </c>
      <c r="J264" s="6">
        <v>280679.61</v>
      </c>
      <c r="K264" s="7">
        <f>I264/H264</f>
        <v>0.24433202419095792</v>
      </c>
    </row>
    <row r="265" spans="2:11" s="1" customFormat="1" ht="33.75" customHeight="1">
      <c r="B265" s="3" t="s">
        <v>799</v>
      </c>
      <c r="C265" s="3" t="s">
        <v>34</v>
      </c>
      <c r="D265" s="3" t="s">
        <v>798</v>
      </c>
      <c r="E265" s="3" t="s">
        <v>800</v>
      </c>
      <c r="F265" s="5">
        <v>42634</v>
      </c>
      <c r="G265" s="5">
        <v>44094</v>
      </c>
      <c r="H265" s="6">
        <v>2400000</v>
      </c>
      <c r="I265" s="6">
        <v>1785400.12</v>
      </c>
      <c r="J265" s="6">
        <v>0</v>
      </c>
      <c r="K265" s="7">
        <f>I265/H265</f>
        <v>0.7439167166666667</v>
      </c>
    </row>
    <row r="266" spans="2:11" s="1" customFormat="1" ht="33.75" customHeight="1">
      <c r="B266" s="3" t="s">
        <v>803</v>
      </c>
      <c r="C266" s="3" t="s">
        <v>34</v>
      </c>
      <c r="D266" s="3" t="s">
        <v>798</v>
      </c>
      <c r="E266" s="3" t="s">
        <v>804</v>
      </c>
      <c r="F266" s="5">
        <v>42634</v>
      </c>
      <c r="G266" s="5">
        <v>44094</v>
      </c>
      <c r="H266" s="6">
        <v>338000</v>
      </c>
      <c r="I266" s="6">
        <v>22885</v>
      </c>
      <c r="J266" s="6">
        <v>0</v>
      </c>
      <c r="K266" s="7">
        <f>I266/H266</f>
        <v>0.06770710059171597</v>
      </c>
    </row>
    <row r="267" spans="2:11" s="1" customFormat="1" ht="33.75" customHeight="1">
      <c r="B267" s="3" t="s">
        <v>805</v>
      </c>
      <c r="C267" s="3" t="s">
        <v>34</v>
      </c>
      <c r="D267" s="3" t="s">
        <v>798</v>
      </c>
      <c r="E267" s="3" t="s">
        <v>806</v>
      </c>
      <c r="F267" s="5">
        <v>42634</v>
      </c>
      <c r="G267" s="5">
        <v>44094</v>
      </c>
      <c r="H267" s="6">
        <v>400000</v>
      </c>
      <c r="I267" s="6">
        <v>199028</v>
      </c>
      <c r="J267" s="6">
        <v>0</v>
      </c>
      <c r="K267" s="7">
        <f>I267/H267</f>
        <v>0.49757</v>
      </c>
    </row>
    <row r="268" spans="2:11" s="1" customFormat="1" ht="33.75" customHeight="1">
      <c r="B268" s="3" t="s">
        <v>807</v>
      </c>
      <c r="C268" s="3" t="s">
        <v>34</v>
      </c>
      <c r="D268" s="3" t="s">
        <v>798</v>
      </c>
      <c r="E268" s="3" t="s">
        <v>808</v>
      </c>
      <c r="F268" s="5">
        <v>42634</v>
      </c>
      <c r="G268" s="5">
        <v>44094</v>
      </c>
      <c r="H268" s="6">
        <v>825000</v>
      </c>
      <c r="I268" s="6">
        <v>66189.05</v>
      </c>
      <c r="J268" s="6">
        <v>0</v>
      </c>
      <c r="K268" s="7">
        <f>I268/H268</f>
        <v>0.08022915151515152</v>
      </c>
    </row>
    <row r="269" spans="2:11" s="1" customFormat="1" ht="33.75" customHeight="1">
      <c r="B269" s="3" t="s">
        <v>809</v>
      </c>
      <c r="C269" s="3" t="s">
        <v>34</v>
      </c>
      <c r="D269" s="3" t="s">
        <v>798</v>
      </c>
      <c r="E269" s="3" t="s">
        <v>810</v>
      </c>
      <c r="F269" s="5">
        <v>42634</v>
      </c>
      <c r="G269" s="5">
        <v>44094</v>
      </c>
      <c r="H269" s="6">
        <v>1040000</v>
      </c>
      <c r="I269" s="6">
        <v>908799.21</v>
      </c>
      <c r="J269" s="6">
        <v>99449.43</v>
      </c>
      <c r="K269" s="7">
        <f>I269/H269</f>
        <v>0.8738453942307692</v>
      </c>
    </row>
    <row r="270" spans="2:11" s="1" customFormat="1" ht="33.75" customHeight="1">
      <c r="B270" s="3" t="s">
        <v>811</v>
      </c>
      <c r="C270" s="3" t="s">
        <v>34</v>
      </c>
      <c r="D270" s="3" t="s">
        <v>798</v>
      </c>
      <c r="E270" s="3" t="s">
        <v>812</v>
      </c>
      <c r="F270" s="5">
        <v>42634</v>
      </c>
      <c r="G270" s="5">
        <v>44094</v>
      </c>
      <c r="H270" s="6">
        <v>2283051</v>
      </c>
      <c r="I270" s="6">
        <v>664024.54</v>
      </c>
      <c r="J270" s="6">
        <v>175237.09</v>
      </c>
      <c r="K270" s="7">
        <f>I270/H270</f>
        <v>0.29084963060395935</v>
      </c>
    </row>
    <row r="271" spans="2:11" s="1" customFormat="1" ht="33.75" customHeight="1">
      <c r="B271" s="3" t="s">
        <v>819</v>
      </c>
      <c r="C271" s="3" t="s">
        <v>34</v>
      </c>
      <c r="D271" s="3" t="s">
        <v>798</v>
      </c>
      <c r="E271" s="3" t="s">
        <v>820</v>
      </c>
      <c r="F271" s="5">
        <v>42634</v>
      </c>
      <c r="G271" s="5">
        <v>44094</v>
      </c>
      <c r="H271" s="6">
        <v>2524000</v>
      </c>
      <c r="I271" s="6">
        <v>2405525.07</v>
      </c>
      <c r="J271" s="6">
        <v>169078.45</v>
      </c>
      <c r="K271" s="7">
        <f>I271/H271</f>
        <v>0.9530606458003169</v>
      </c>
    </row>
    <row r="272" spans="2:11" s="1" customFormat="1" ht="33.75" customHeight="1">
      <c r="B272" s="3" t="s">
        <v>821</v>
      </c>
      <c r="C272" s="3" t="s">
        <v>34</v>
      </c>
      <c r="D272" s="3" t="s">
        <v>798</v>
      </c>
      <c r="E272" s="3" t="s">
        <v>822</v>
      </c>
      <c r="F272" s="5">
        <v>42634</v>
      </c>
      <c r="G272" s="5">
        <v>44094</v>
      </c>
      <c r="H272" s="6">
        <v>1220000</v>
      </c>
      <c r="I272" s="6">
        <v>984298.71</v>
      </c>
      <c r="J272" s="6">
        <v>0</v>
      </c>
      <c r="K272" s="7">
        <f>I272/H272</f>
        <v>0.8068022213114754</v>
      </c>
    </row>
    <row r="273" spans="2:11" s="1" customFormat="1" ht="33.75" customHeight="1">
      <c r="B273" s="3" t="s">
        <v>823</v>
      </c>
      <c r="C273" s="3" t="s">
        <v>34</v>
      </c>
      <c r="D273" s="3" t="s">
        <v>798</v>
      </c>
      <c r="E273" s="3" t="s">
        <v>824</v>
      </c>
      <c r="F273" s="5">
        <v>42634</v>
      </c>
      <c r="G273" s="5">
        <v>44094</v>
      </c>
      <c r="H273" s="6">
        <v>1850000</v>
      </c>
      <c r="I273" s="6">
        <v>619866.56</v>
      </c>
      <c r="J273" s="6">
        <v>0</v>
      </c>
      <c r="K273" s="7">
        <f>I273/H273</f>
        <v>0.33506300540540546</v>
      </c>
    </row>
    <row r="274" spans="2:11" s="1" customFormat="1" ht="33.75" customHeight="1">
      <c r="B274" s="3" t="s">
        <v>815</v>
      </c>
      <c r="C274" s="3" t="s">
        <v>34</v>
      </c>
      <c r="D274" s="3" t="s">
        <v>798</v>
      </c>
      <c r="E274" s="3" t="s">
        <v>816</v>
      </c>
      <c r="F274" s="5">
        <v>42634</v>
      </c>
      <c r="G274" s="5">
        <v>44095</v>
      </c>
      <c r="H274" s="6">
        <v>400000</v>
      </c>
      <c r="I274" s="6">
        <v>319096.01</v>
      </c>
      <c r="J274" s="6">
        <v>0</v>
      </c>
      <c r="K274" s="7">
        <f>I274/H274</f>
        <v>0.7977400250000001</v>
      </c>
    </row>
    <row r="275" spans="2:11" s="1" customFormat="1" ht="33.75" customHeight="1">
      <c r="B275" s="3" t="s">
        <v>494</v>
      </c>
      <c r="C275" s="3" t="s">
        <v>69</v>
      </c>
      <c r="D275" s="3" t="s">
        <v>493</v>
      </c>
      <c r="E275" s="3" t="s">
        <v>495</v>
      </c>
      <c r="F275" s="5">
        <v>41542</v>
      </c>
      <c r="G275" s="5">
        <v>44096</v>
      </c>
      <c r="H275" s="6">
        <v>468939</v>
      </c>
      <c r="I275" s="6">
        <v>110238.69</v>
      </c>
      <c r="J275" s="6">
        <v>110238.69</v>
      </c>
      <c r="K275" s="7">
        <f>I275/H275</f>
        <v>0.23508108730559837</v>
      </c>
    </row>
    <row r="276" spans="2:11" s="1" customFormat="1" ht="33.75" customHeight="1">
      <c r="B276" s="3" t="s">
        <v>1160</v>
      </c>
      <c r="C276" s="3" t="s">
        <v>345</v>
      </c>
      <c r="D276" s="3" t="s">
        <v>1159</v>
      </c>
      <c r="E276" s="3" t="s">
        <v>1161</v>
      </c>
      <c r="F276" s="5">
        <v>41579</v>
      </c>
      <c r="G276" s="5">
        <v>44099</v>
      </c>
      <c r="H276" s="6">
        <v>440600</v>
      </c>
      <c r="I276" s="6">
        <v>414255</v>
      </c>
      <c r="J276" s="6">
        <v>414255</v>
      </c>
      <c r="K276" s="7">
        <f>I276/H276</f>
        <v>0.9402065365410803</v>
      </c>
    </row>
    <row r="277" spans="2:11" s="1" customFormat="1" ht="33.75" customHeight="1">
      <c r="B277" s="3" t="s">
        <v>1058</v>
      </c>
      <c r="C277" s="3" t="s">
        <v>69</v>
      </c>
      <c r="D277" s="3" t="s">
        <v>993</v>
      </c>
      <c r="E277" s="3" t="s">
        <v>1059</v>
      </c>
      <c r="F277" s="5">
        <v>43005</v>
      </c>
      <c r="G277" s="5">
        <v>44100</v>
      </c>
      <c r="H277" s="6">
        <v>484807.33</v>
      </c>
      <c r="I277" s="6">
        <v>331971.29</v>
      </c>
      <c r="J277" s="6">
        <v>331971.29</v>
      </c>
      <c r="K277" s="7">
        <f>I277/H277</f>
        <v>0.6847489083962488</v>
      </c>
    </row>
    <row r="278" spans="2:11" s="1" customFormat="1" ht="33.75" customHeight="1">
      <c r="B278" s="3" t="s">
        <v>1481</v>
      </c>
      <c r="C278" s="3" t="s">
        <v>11</v>
      </c>
      <c r="D278" s="3" t="s">
        <v>1480</v>
      </c>
      <c r="E278" s="3" t="s">
        <v>1482</v>
      </c>
      <c r="F278" s="5">
        <v>43006</v>
      </c>
      <c r="G278" s="5">
        <v>44101</v>
      </c>
      <c r="H278" s="6">
        <v>41983547</v>
      </c>
      <c r="I278" s="6">
        <v>14994545.41</v>
      </c>
      <c r="J278" s="6">
        <v>137069.64</v>
      </c>
      <c r="K278" s="7">
        <f>I278/H278</f>
        <v>0.357152896347705</v>
      </c>
    </row>
    <row r="279" spans="2:11" s="1" customFormat="1" ht="33.75" customHeight="1">
      <c r="B279" s="3" t="s">
        <v>793</v>
      </c>
      <c r="C279" s="3" t="s">
        <v>34</v>
      </c>
      <c r="D279" s="3" t="s">
        <v>394</v>
      </c>
      <c r="E279" s="3" t="s">
        <v>794</v>
      </c>
      <c r="F279" s="5">
        <v>42275</v>
      </c>
      <c r="G279" s="5">
        <v>44102</v>
      </c>
      <c r="H279" s="6">
        <v>6731640</v>
      </c>
      <c r="I279" s="6">
        <v>5640366.96</v>
      </c>
      <c r="J279" s="6">
        <v>5640366.96</v>
      </c>
      <c r="K279" s="7">
        <f>I279/H279</f>
        <v>0.837888978020215</v>
      </c>
    </row>
    <row r="280" spans="2:11" s="1" customFormat="1" ht="33.75" customHeight="1">
      <c r="B280" s="3" t="s">
        <v>1075</v>
      </c>
      <c r="C280" s="3" t="s">
        <v>345</v>
      </c>
      <c r="D280" s="4" t="s">
        <v>243</v>
      </c>
      <c r="E280" s="3" t="s">
        <v>1076</v>
      </c>
      <c r="F280" s="5">
        <v>42307</v>
      </c>
      <c r="G280" s="5">
        <v>44103</v>
      </c>
      <c r="H280" s="6">
        <v>49984.4</v>
      </c>
      <c r="I280" s="6">
        <v>5560</v>
      </c>
      <c r="J280" s="6">
        <v>5560</v>
      </c>
      <c r="K280" s="7">
        <f>I280/H280</f>
        <v>0.11123470522803114</v>
      </c>
    </row>
    <row r="281" spans="2:11" s="1" customFormat="1" ht="33.75" customHeight="1">
      <c r="B281" s="3" t="s">
        <v>576</v>
      </c>
      <c r="C281" s="3" t="s">
        <v>426</v>
      </c>
      <c r="D281" s="3" t="s">
        <v>575</v>
      </c>
      <c r="E281" s="3" t="s">
        <v>577</v>
      </c>
      <c r="F281" s="5">
        <v>42644</v>
      </c>
      <c r="G281" s="5">
        <v>44104</v>
      </c>
      <c r="H281" s="6">
        <v>1</v>
      </c>
      <c r="I281" s="6">
        <v>0</v>
      </c>
      <c r="J281" s="6">
        <v>0</v>
      </c>
      <c r="K281" s="7">
        <f>I281/H281</f>
        <v>0</v>
      </c>
    </row>
    <row r="282" spans="2:11" s="1" customFormat="1" ht="33.75" customHeight="1">
      <c r="B282" s="3" t="s">
        <v>1366</v>
      </c>
      <c r="C282" s="3" t="s">
        <v>304</v>
      </c>
      <c r="D282" s="3" t="s">
        <v>1365</v>
      </c>
      <c r="E282" s="3" t="s">
        <v>1367</v>
      </c>
      <c r="F282" s="5">
        <v>43009</v>
      </c>
      <c r="G282" s="5">
        <v>44104</v>
      </c>
      <c r="H282" s="6">
        <v>1</v>
      </c>
      <c r="I282" s="6">
        <v>0</v>
      </c>
      <c r="J282" s="6">
        <v>0</v>
      </c>
      <c r="K282" s="7">
        <f>I282/H282</f>
        <v>0</v>
      </c>
    </row>
    <row r="283" spans="2:11" s="1" customFormat="1" ht="33.75" customHeight="1">
      <c r="B283" s="3" t="s">
        <v>1005</v>
      </c>
      <c r="C283" s="3" t="s">
        <v>69</v>
      </c>
      <c r="D283" s="3" t="s">
        <v>1004</v>
      </c>
      <c r="E283" s="3" t="s">
        <v>1006</v>
      </c>
      <c r="F283" s="5">
        <v>43738</v>
      </c>
      <c r="G283" s="5">
        <v>44104</v>
      </c>
      <c r="H283" s="6">
        <v>969834</v>
      </c>
      <c r="I283" s="6">
        <v>118557.11</v>
      </c>
      <c r="J283" s="6">
        <v>118557.11</v>
      </c>
      <c r="K283" s="7">
        <f>I283/H283</f>
        <v>0.12224474497697545</v>
      </c>
    </row>
    <row r="284" spans="2:11" s="1" customFormat="1" ht="33.75" customHeight="1">
      <c r="B284" s="3" t="s">
        <v>1345</v>
      </c>
      <c r="C284" s="3" t="s">
        <v>19</v>
      </c>
      <c r="D284" s="3" t="s">
        <v>742</v>
      </c>
      <c r="E284" s="3" t="s">
        <v>1346</v>
      </c>
      <c r="F284" s="5">
        <v>43739</v>
      </c>
      <c r="G284" s="5">
        <v>44104</v>
      </c>
      <c r="H284" s="6">
        <v>50000</v>
      </c>
      <c r="I284" s="6">
        <v>1064</v>
      </c>
      <c r="J284" s="6">
        <v>1064</v>
      </c>
      <c r="K284" s="7">
        <f>I284/H284</f>
        <v>0.02128</v>
      </c>
    </row>
    <row r="285" spans="2:11" s="1" customFormat="1" ht="33.75" customHeight="1">
      <c r="B285" s="3" t="s">
        <v>1680</v>
      </c>
      <c r="C285" s="3" t="s">
        <v>19</v>
      </c>
      <c r="D285" s="3" t="s">
        <v>1679</v>
      </c>
      <c r="E285" s="3" t="s">
        <v>1681</v>
      </c>
      <c r="F285" s="5">
        <v>43586</v>
      </c>
      <c r="G285" s="5">
        <v>44104</v>
      </c>
      <c r="H285" s="6">
        <v>50000</v>
      </c>
      <c r="I285" s="6">
        <v>0</v>
      </c>
      <c r="J285" s="6">
        <v>0</v>
      </c>
      <c r="K285" s="7">
        <f>I285/H285</f>
        <v>0</v>
      </c>
    </row>
    <row r="286" spans="2:11" s="1" customFormat="1" ht="33.75" customHeight="1">
      <c r="B286" s="3" t="s">
        <v>475</v>
      </c>
      <c r="C286" s="3" t="s">
        <v>23</v>
      </c>
      <c r="D286" s="3" t="s">
        <v>474</v>
      </c>
      <c r="E286" s="3" t="s">
        <v>476</v>
      </c>
      <c r="F286" s="5">
        <v>42282</v>
      </c>
      <c r="G286" s="5">
        <v>44108</v>
      </c>
      <c r="H286" s="6">
        <v>198100</v>
      </c>
      <c r="I286" s="6">
        <v>72224.25</v>
      </c>
      <c r="J286" s="6">
        <v>72224.25</v>
      </c>
      <c r="K286" s="7">
        <f>I286/H286</f>
        <v>0.36458480565371026</v>
      </c>
    </row>
    <row r="287" spans="2:11" s="1" customFormat="1" ht="33.75" customHeight="1">
      <c r="B287" s="3" t="s">
        <v>1498</v>
      </c>
      <c r="C287" s="3" t="s">
        <v>23</v>
      </c>
      <c r="D287" s="3" t="s">
        <v>784</v>
      </c>
      <c r="E287" s="3" t="s">
        <v>1499</v>
      </c>
      <c r="F287" s="5">
        <v>43017</v>
      </c>
      <c r="G287" s="5">
        <v>44112</v>
      </c>
      <c r="H287" s="6">
        <v>25000</v>
      </c>
      <c r="I287" s="6">
        <v>8495</v>
      </c>
      <c r="J287" s="6">
        <v>8495</v>
      </c>
      <c r="K287" s="7">
        <f>I287/H287</f>
        <v>0.3398</v>
      </c>
    </row>
    <row r="288" spans="2:11" s="1" customFormat="1" ht="33.75" customHeight="1">
      <c r="B288" s="3" t="s">
        <v>1747</v>
      </c>
      <c r="C288" s="3" t="s">
        <v>304</v>
      </c>
      <c r="D288" s="3" t="s">
        <v>1746</v>
      </c>
      <c r="E288" s="3" t="s">
        <v>1748</v>
      </c>
      <c r="F288" s="5">
        <v>43033</v>
      </c>
      <c r="G288" s="5">
        <v>44114</v>
      </c>
      <c r="H288" s="6">
        <v>227270</v>
      </c>
      <c r="I288" s="6">
        <v>40330</v>
      </c>
      <c r="J288" s="6">
        <v>40330</v>
      </c>
      <c r="K288" s="7">
        <f>I288/H288</f>
        <v>0.17745412944955338</v>
      </c>
    </row>
    <row r="289" spans="2:11" s="1" customFormat="1" ht="33.75" customHeight="1">
      <c r="B289" s="3" t="s">
        <v>1484</v>
      </c>
      <c r="C289" s="3" t="s">
        <v>69</v>
      </c>
      <c r="D289" s="3" t="s">
        <v>1483</v>
      </c>
      <c r="E289" s="3" t="s">
        <v>1485</v>
      </c>
      <c r="F289" s="5">
        <v>43019</v>
      </c>
      <c r="G289" s="5">
        <v>44114</v>
      </c>
      <c r="H289" s="6">
        <v>1129885.6</v>
      </c>
      <c r="I289" s="6">
        <v>381729.4</v>
      </c>
      <c r="J289" s="6">
        <v>295189.56</v>
      </c>
      <c r="K289" s="7">
        <f>I289/H289</f>
        <v>0.33784783167428634</v>
      </c>
    </row>
    <row r="290" spans="2:11" s="1" customFormat="1" ht="33.75" customHeight="1">
      <c r="B290" s="3" t="s">
        <v>1279</v>
      </c>
      <c r="C290" s="3" t="s">
        <v>15</v>
      </c>
      <c r="D290" s="3" t="s">
        <v>643</v>
      </c>
      <c r="E290" s="3" t="s">
        <v>1280</v>
      </c>
      <c r="F290" s="5">
        <v>43019</v>
      </c>
      <c r="G290" s="5">
        <v>44115</v>
      </c>
      <c r="H290" s="6">
        <v>272892.73</v>
      </c>
      <c r="I290" s="6">
        <v>121470.8</v>
      </c>
      <c r="J290" s="6">
        <v>121470.8</v>
      </c>
      <c r="K290" s="7">
        <f>I290/H290</f>
        <v>0.4451228876635886</v>
      </c>
    </row>
    <row r="291" spans="2:11" s="1" customFormat="1" ht="33.75" customHeight="1">
      <c r="B291" s="3" t="s">
        <v>444</v>
      </c>
      <c r="C291" s="3" t="s">
        <v>23</v>
      </c>
      <c r="D291" s="3" t="s">
        <v>443</v>
      </c>
      <c r="E291" s="3" t="s">
        <v>445</v>
      </c>
      <c r="F291" s="5">
        <v>42291</v>
      </c>
      <c r="G291" s="5">
        <v>44117</v>
      </c>
      <c r="H291" s="6">
        <v>2313720</v>
      </c>
      <c r="I291" s="6">
        <v>1262221.32</v>
      </c>
      <c r="J291" s="6">
        <v>1262221.32</v>
      </c>
      <c r="K291" s="7">
        <f>I291/H291</f>
        <v>0.5455376277164048</v>
      </c>
    </row>
    <row r="292" spans="2:11" s="1" customFormat="1" ht="33.75" customHeight="1">
      <c r="B292" s="3" t="s">
        <v>1130</v>
      </c>
      <c r="C292" s="3" t="s">
        <v>304</v>
      </c>
      <c r="D292" s="3" t="s">
        <v>1122</v>
      </c>
      <c r="E292" s="3" t="s">
        <v>1131</v>
      </c>
      <c r="F292" s="5">
        <v>42291</v>
      </c>
      <c r="G292" s="5">
        <v>44117</v>
      </c>
      <c r="H292" s="6">
        <v>1354745.95</v>
      </c>
      <c r="I292" s="6">
        <v>208712.07</v>
      </c>
      <c r="J292" s="6">
        <v>208712.07</v>
      </c>
      <c r="K292" s="7">
        <f>I292/H292</f>
        <v>0.1540599327866601</v>
      </c>
    </row>
    <row r="293" spans="2:11" s="1" customFormat="1" ht="33.75" customHeight="1">
      <c r="B293" s="3" t="s">
        <v>299</v>
      </c>
      <c r="C293" s="3" t="s">
        <v>297</v>
      </c>
      <c r="D293" s="3" t="s">
        <v>298</v>
      </c>
      <c r="E293" s="3" t="s">
        <v>300</v>
      </c>
      <c r="F293" s="5">
        <v>43760</v>
      </c>
      <c r="G293" s="5">
        <v>44126</v>
      </c>
      <c r="H293" s="6">
        <v>44960</v>
      </c>
      <c r="I293" s="6">
        <v>0</v>
      </c>
      <c r="J293" s="6">
        <v>0</v>
      </c>
      <c r="K293" s="7">
        <f>I293/H293</f>
        <v>0</v>
      </c>
    </row>
    <row r="294" spans="2:11" s="1" customFormat="1" ht="33.75" customHeight="1">
      <c r="B294" s="3" t="s">
        <v>753</v>
      </c>
      <c r="C294" s="3" t="s">
        <v>751</v>
      </c>
      <c r="D294" s="3" t="s">
        <v>752</v>
      </c>
      <c r="E294" s="3" t="s">
        <v>754</v>
      </c>
      <c r="F294" s="5">
        <v>42669</v>
      </c>
      <c r="G294" s="5">
        <v>44128</v>
      </c>
      <c r="H294" s="6">
        <v>713660</v>
      </c>
      <c r="I294" s="6">
        <v>393965.78</v>
      </c>
      <c r="J294" s="6">
        <v>393965.78</v>
      </c>
      <c r="K294" s="7">
        <f>I294/H294</f>
        <v>0.5520356752515204</v>
      </c>
    </row>
    <row r="295" spans="2:11" s="1" customFormat="1" ht="33.75" customHeight="1">
      <c r="B295" s="3" t="s">
        <v>1493</v>
      </c>
      <c r="C295" s="3" t="s">
        <v>23</v>
      </c>
      <c r="D295" s="3" t="s">
        <v>1492</v>
      </c>
      <c r="E295" s="3" t="s">
        <v>1494</v>
      </c>
      <c r="F295" s="5">
        <v>43033</v>
      </c>
      <c r="G295" s="5">
        <v>44128</v>
      </c>
      <c r="H295" s="6">
        <v>150348</v>
      </c>
      <c r="I295" s="6">
        <v>78614.34</v>
      </c>
      <c r="J295" s="6">
        <v>30625.74</v>
      </c>
      <c r="K295" s="7">
        <f>I295/H295</f>
        <v>0.5228825125708356</v>
      </c>
    </row>
    <row r="296" spans="2:11" s="1" customFormat="1" ht="33.75" customHeight="1">
      <c r="B296" s="3" t="s">
        <v>370</v>
      </c>
      <c r="C296" s="3" t="s">
        <v>304</v>
      </c>
      <c r="D296" s="3" t="s">
        <v>369</v>
      </c>
      <c r="E296" s="3" t="s">
        <v>371</v>
      </c>
      <c r="F296" s="5">
        <v>42669</v>
      </c>
      <c r="G296" s="5">
        <v>44129</v>
      </c>
      <c r="H296" s="6">
        <v>2364253.25</v>
      </c>
      <c r="I296" s="6">
        <v>967363.8</v>
      </c>
      <c r="J296" s="6">
        <v>84000</v>
      </c>
      <c r="K296" s="7">
        <f>I296/H296</f>
        <v>0.4091625125184876</v>
      </c>
    </row>
    <row r="297" spans="2:11" s="1" customFormat="1" ht="33.75" customHeight="1">
      <c r="B297" s="3" t="s">
        <v>709</v>
      </c>
      <c r="C297" s="3" t="s">
        <v>15</v>
      </c>
      <c r="D297" s="3" t="s">
        <v>708</v>
      </c>
      <c r="E297" s="3" t="s">
        <v>710</v>
      </c>
      <c r="F297" s="5">
        <v>42669</v>
      </c>
      <c r="G297" s="5">
        <v>44129</v>
      </c>
      <c r="H297" s="6">
        <v>6203063.68</v>
      </c>
      <c r="I297" s="6">
        <v>854878.05</v>
      </c>
      <c r="J297" s="6">
        <v>72188.6</v>
      </c>
      <c r="K297" s="7">
        <f>I297/H297</f>
        <v>0.1378154560554181</v>
      </c>
    </row>
    <row r="298" spans="2:11" s="1" customFormat="1" ht="33.75" customHeight="1">
      <c r="B298" s="3" t="s">
        <v>1714</v>
      </c>
      <c r="C298" s="3" t="s">
        <v>19</v>
      </c>
      <c r="D298" s="3" t="s">
        <v>1713</v>
      </c>
      <c r="E298" s="3" t="s">
        <v>1715</v>
      </c>
      <c r="F298" s="5">
        <v>43768</v>
      </c>
      <c r="G298" s="5">
        <v>44134</v>
      </c>
      <c r="H298" s="6">
        <v>5000000</v>
      </c>
      <c r="I298" s="6">
        <v>0</v>
      </c>
      <c r="J298" s="6">
        <v>0</v>
      </c>
      <c r="K298" s="7">
        <f>I298/H298</f>
        <v>0</v>
      </c>
    </row>
    <row r="299" spans="2:11" s="1" customFormat="1" ht="33.75" customHeight="1">
      <c r="B299" s="3" t="s">
        <v>1717</v>
      </c>
      <c r="C299" s="3" t="s">
        <v>19</v>
      </c>
      <c r="D299" s="3" t="s">
        <v>1716</v>
      </c>
      <c r="E299" s="3" t="s">
        <v>1718</v>
      </c>
      <c r="F299" s="5">
        <v>43768</v>
      </c>
      <c r="G299" s="5">
        <v>44134</v>
      </c>
      <c r="H299" s="6">
        <v>5000000</v>
      </c>
      <c r="I299" s="6">
        <v>0</v>
      </c>
      <c r="J299" s="6">
        <v>0</v>
      </c>
      <c r="K299" s="7">
        <f>I299/H299</f>
        <v>0</v>
      </c>
    </row>
    <row r="300" spans="2:11" s="1" customFormat="1" ht="33.75" customHeight="1">
      <c r="B300" s="3" t="s">
        <v>1720</v>
      </c>
      <c r="C300" s="3" t="s">
        <v>19</v>
      </c>
      <c r="D300" s="3" t="s">
        <v>1719</v>
      </c>
      <c r="E300" s="3" t="s">
        <v>1721</v>
      </c>
      <c r="F300" s="5">
        <v>43768</v>
      </c>
      <c r="G300" s="5">
        <v>44134</v>
      </c>
      <c r="H300" s="6">
        <v>5000000</v>
      </c>
      <c r="I300" s="6">
        <v>0</v>
      </c>
      <c r="J300" s="6">
        <v>0</v>
      </c>
      <c r="K300" s="7">
        <f>I300/H300</f>
        <v>0</v>
      </c>
    </row>
    <row r="301" spans="2:11" s="1" customFormat="1" ht="33.75" customHeight="1">
      <c r="B301" s="3" t="s">
        <v>694</v>
      </c>
      <c r="C301" s="3" t="s">
        <v>11</v>
      </c>
      <c r="D301" s="3" t="s">
        <v>693</v>
      </c>
      <c r="E301" s="3" t="s">
        <v>695</v>
      </c>
      <c r="F301" s="5">
        <v>43040</v>
      </c>
      <c r="G301" s="5">
        <v>44135</v>
      </c>
      <c r="H301" s="6">
        <v>1</v>
      </c>
      <c r="I301" s="6">
        <v>0</v>
      </c>
      <c r="J301" s="6">
        <v>0</v>
      </c>
      <c r="K301" s="7">
        <f>I301/H301</f>
        <v>0</v>
      </c>
    </row>
    <row r="302" spans="2:11" s="1" customFormat="1" ht="33.75" customHeight="1">
      <c r="B302" s="3" t="s">
        <v>481</v>
      </c>
      <c r="C302" s="3" t="s">
        <v>456</v>
      </c>
      <c r="D302" s="3" t="s">
        <v>480</v>
      </c>
      <c r="E302" s="3" t="s">
        <v>482</v>
      </c>
      <c r="F302" s="5">
        <v>42242</v>
      </c>
      <c r="G302" s="5">
        <v>44135</v>
      </c>
      <c r="H302" s="6">
        <v>6122090.62</v>
      </c>
      <c r="I302" s="6">
        <v>4561715.16</v>
      </c>
      <c r="J302" s="6">
        <v>4561715.16</v>
      </c>
      <c r="K302" s="7">
        <f>I302/H302</f>
        <v>0.7451237564333865</v>
      </c>
    </row>
    <row r="303" spans="2:11" s="1" customFormat="1" ht="33.75" customHeight="1">
      <c r="B303" s="3" t="s">
        <v>552</v>
      </c>
      <c r="C303" s="3" t="s">
        <v>456</v>
      </c>
      <c r="D303" s="3" t="s">
        <v>551</v>
      </c>
      <c r="E303" s="3" t="s">
        <v>553</v>
      </c>
      <c r="F303" s="5">
        <v>42309</v>
      </c>
      <c r="G303" s="5">
        <v>44135</v>
      </c>
      <c r="H303" s="6">
        <v>0.01</v>
      </c>
      <c r="I303" s="6">
        <v>0</v>
      </c>
      <c r="J303" s="6">
        <v>0</v>
      </c>
      <c r="K303" s="7">
        <f>I303/H303</f>
        <v>0</v>
      </c>
    </row>
    <row r="304" spans="2:11" s="1" customFormat="1" ht="33.75" customHeight="1">
      <c r="B304" s="3" t="s">
        <v>418</v>
      </c>
      <c r="C304" s="3" t="s">
        <v>50</v>
      </c>
      <c r="D304" s="3" t="s">
        <v>417</v>
      </c>
      <c r="E304" s="3" t="s">
        <v>419</v>
      </c>
      <c r="F304" s="5">
        <v>42680</v>
      </c>
      <c r="G304" s="5">
        <v>44140</v>
      </c>
      <c r="H304" s="6">
        <v>14783392.68</v>
      </c>
      <c r="I304" s="6">
        <v>11950753.76</v>
      </c>
      <c r="J304" s="6">
        <v>11950753.76</v>
      </c>
      <c r="K304" s="7">
        <f>I304/H304</f>
        <v>0.8083904702178283</v>
      </c>
    </row>
    <row r="305" spans="2:11" s="1" customFormat="1" ht="33.75" customHeight="1">
      <c r="B305" s="3" t="s">
        <v>768</v>
      </c>
      <c r="C305" s="3" t="s">
        <v>34</v>
      </c>
      <c r="D305" s="3" t="s">
        <v>387</v>
      </c>
      <c r="E305" s="3" t="s">
        <v>769</v>
      </c>
      <c r="F305" s="5">
        <v>41584</v>
      </c>
      <c r="G305" s="5">
        <v>44140</v>
      </c>
      <c r="H305" s="6">
        <v>545688</v>
      </c>
      <c r="I305" s="6">
        <v>498628.19</v>
      </c>
      <c r="J305" s="6">
        <v>149649.5</v>
      </c>
      <c r="K305" s="7">
        <f>I305/H305</f>
        <v>0.9137605921332337</v>
      </c>
    </row>
    <row r="306" spans="2:11" s="1" customFormat="1" ht="33.75" customHeight="1">
      <c r="B306" s="3" t="s">
        <v>328</v>
      </c>
      <c r="C306" s="3" t="s">
        <v>304</v>
      </c>
      <c r="D306" s="3" t="s">
        <v>327</v>
      </c>
      <c r="E306" s="3" t="s">
        <v>329</v>
      </c>
      <c r="F306" s="5">
        <v>42318</v>
      </c>
      <c r="G306" s="5">
        <v>44143</v>
      </c>
      <c r="H306" s="6">
        <v>243398</v>
      </c>
      <c r="I306" s="6">
        <v>242182.08</v>
      </c>
      <c r="J306" s="6">
        <v>242182.08</v>
      </c>
      <c r="K306" s="7">
        <f>I306/H306</f>
        <v>0.9950043960919974</v>
      </c>
    </row>
    <row r="307" spans="2:11" s="1" customFormat="1" ht="33.75" customHeight="1">
      <c r="B307" s="3" t="s">
        <v>651</v>
      </c>
      <c r="C307" s="3" t="s">
        <v>34</v>
      </c>
      <c r="D307" s="3" t="s">
        <v>650</v>
      </c>
      <c r="E307" s="3" t="s">
        <v>652</v>
      </c>
      <c r="F307" s="5">
        <v>42318</v>
      </c>
      <c r="G307" s="5">
        <v>44143</v>
      </c>
      <c r="H307" s="6">
        <v>4760750</v>
      </c>
      <c r="I307" s="6">
        <v>3268236.24</v>
      </c>
      <c r="J307" s="6">
        <v>3268236.24</v>
      </c>
      <c r="K307" s="7">
        <f>I307/H307</f>
        <v>0.6864960857007825</v>
      </c>
    </row>
    <row r="308" spans="2:11" s="1" customFormat="1" ht="33.75" customHeight="1">
      <c r="B308" s="3" t="s">
        <v>870</v>
      </c>
      <c r="C308" s="3" t="s">
        <v>30</v>
      </c>
      <c r="D308" s="3" t="s">
        <v>869</v>
      </c>
      <c r="E308" s="3" t="s">
        <v>871</v>
      </c>
      <c r="F308" s="5">
        <v>42683</v>
      </c>
      <c r="G308" s="5">
        <v>44144</v>
      </c>
      <c r="H308" s="6">
        <v>239010</v>
      </c>
      <c r="I308" s="6">
        <v>183674.96</v>
      </c>
      <c r="J308" s="6">
        <v>183674.96</v>
      </c>
      <c r="K308" s="7">
        <f>I308/H308</f>
        <v>0.7684823229153591</v>
      </c>
    </row>
    <row r="309" spans="2:11" s="1" customFormat="1" ht="33.75" customHeight="1">
      <c r="B309" s="3" t="s">
        <v>1014</v>
      </c>
      <c r="C309" s="3" t="s">
        <v>323</v>
      </c>
      <c r="D309" s="3" t="s">
        <v>1013</v>
      </c>
      <c r="E309" s="3" t="s">
        <v>1015</v>
      </c>
      <c r="F309" s="5">
        <v>41955</v>
      </c>
      <c r="G309" s="5">
        <v>44146</v>
      </c>
      <c r="H309" s="6">
        <v>5227410.39</v>
      </c>
      <c r="I309" s="6">
        <v>4287893.99</v>
      </c>
      <c r="J309" s="6">
        <v>4287893.99</v>
      </c>
      <c r="K309" s="7">
        <f>I309/H309</f>
        <v>0.8202711610710175</v>
      </c>
    </row>
    <row r="310" spans="2:11" s="1" customFormat="1" ht="33.75" customHeight="1">
      <c r="B310" s="3" t="s">
        <v>926</v>
      </c>
      <c r="C310" s="3" t="s">
        <v>456</v>
      </c>
      <c r="D310" s="3" t="s">
        <v>925</v>
      </c>
      <c r="E310" s="3"/>
      <c r="F310" s="5">
        <v>40492</v>
      </c>
      <c r="G310" s="5">
        <v>44146</v>
      </c>
      <c r="H310" s="6">
        <v>1</v>
      </c>
      <c r="I310" s="6">
        <v>0</v>
      </c>
      <c r="J310" s="6">
        <v>0</v>
      </c>
      <c r="K310" s="7">
        <f>I310/H310</f>
        <v>0</v>
      </c>
    </row>
    <row r="311" spans="2:11" s="1" customFormat="1" ht="33.75" customHeight="1">
      <c r="B311" s="3" t="s">
        <v>629</v>
      </c>
      <c r="C311" s="3" t="s">
        <v>11</v>
      </c>
      <c r="D311" s="3" t="s">
        <v>628</v>
      </c>
      <c r="E311" s="3" t="s">
        <v>630</v>
      </c>
      <c r="F311" s="5">
        <v>41227</v>
      </c>
      <c r="G311" s="5">
        <v>44147</v>
      </c>
      <c r="H311" s="6">
        <v>2018836.39</v>
      </c>
      <c r="I311" s="6">
        <v>2018518.12</v>
      </c>
      <c r="J311" s="6">
        <v>2018518.12</v>
      </c>
      <c r="K311" s="7">
        <f>I311/H311</f>
        <v>0.9998423497805091</v>
      </c>
    </row>
    <row r="312" spans="2:11" s="1" customFormat="1" ht="33.75" customHeight="1">
      <c r="B312" s="3" t="s">
        <v>1201</v>
      </c>
      <c r="C312" s="3" t="s">
        <v>345</v>
      </c>
      <c r="D312" s="3" t="s">
        <v>1200</v>
      </c>
      <c r="E312" s="3" t="s">
        <v>1202</v>
      </c>
      <c r="F312" s="5">
        <v>43052</v>
      </c>
      <c r="G312" s="5">
        <v>44147</v>
      </c>
      <c r="H312" s="6">
        <v>2049568</v>
      </c>
      <c r="I312" s="6">
        <v>764745.06</v>
      </c>
      <c r="J312" s="6">
        <v>764745.06</v>
      </c>
      <c r="K312" s="7">
        <f>I312/H312</f>
        <v>0.37312500000000004</v>
      </c>
    </row>
    <row r="313" spans="2:11" s="1" customFormat="1" ht="33.75" customHeight="1">
      <c r="B313" s="3" t="s">
        <v>522</v>
      </c>
      <c r="C313" s="3" t="s">
        <v>19</v>
      </c>
      <c r="D313" s="3" t="s">
        <v>521</v>
      </c>
      <c r="E313" s="3" t="s">
        <v>523</v>
      </c>
      <c r="F313" s="5">
        <v>43421</v>
      </c>
      <c r="G313" s="5">
        <v>44151</v>
      </c>
      <c r="H313" s="6">
        <v>49990.5</v>
      </c>
      <c r="I313" s="6">
        <v>24202.27</v>
      </c>
      <c r="J313" s="6">
        <v>24202.27</v>
      </c>
      <c r="K313" s="7">
        <f>I313/H313</f>
        <v>0.48413738610335966</v>
      </c>
    </row>
    <row r="314" spans="2:11" s="1" customFormat="1" ht="33.75" customHeight="1">
      <c r="B314" s="3" t="s">
        <v>1008</v>
      </c>
      <c r="C314" s="3" t="s">
        <v>69</v>
      </c>
      <c r="D314" s="3" t="s">
        <v>1007</v>
      </c>
      <c r="E314" s="3" t="s">
        <v>1009</v>
      </c>
      <c r="F314" s="5">
        <v>41864</v>
      </c>
      <c r="G314" s="5">
        <v>44160</v>
      </c>
      <c r="H314" s="6">
        <v>5869200</v>
      </c>
      <c r="I314" s="6">
        <v>1368942.25</v>
      </c>
      <c r="J314" s="6">
        <v>1368942.25</v>
      </c>
      <c r="K314" s="7">
        <f>I314/H314</f>
        <v>0.23324171096571936</v>
      </c>
    </row>
    <row r="315" spans="2:11" s="1" customFormat="1" ht="33.75" customHeight="1">
      <c r="B315" s="3" t="s">
        <v>1172</v>
      </c>
      <c r="C315" s="3" t="s">
        <v>30</v>
      </c>
      <c r="D315" s="3" t="s">
        <v>1171</v>
      </c>
      <c r="E315" s="3" t="s">
        <v>1173</v>
      </c>
      <c r="F315" s="5">
        <v>41791</v>
      </c>
      <c r="G315" s="5">
        <v>44165</v>
      </c>
      <c r="H315" s="6">
        <v>115023</v>
      </c>
      <c r="I315" s="6">
        <v>82033.6</v>
      </c>
      <c r="J315" s="6">
        <v>82033.6</v>
      </c>
      <c r="K315" s="7">
        <f>I315/H315</f>
        <v>0.7131930135711989</v>
      </c>
    </row>
    <row r="316" spans="2:11" s="1" customFormat="1" ht="33.75" customHeight="1">
      <c r="B316" s="3" t="s">
        <v>661</v>
      </c>
      <c r="C316" s="3" t="s">
        <v>15</v>
      </c>
      <c r="D316" s="3" t="s">
        <v>660</v>
      </c>
      <c r="E316" s="3" t="s">
        <v>662</v>
      </c>
      <c r="F316" s="5">
        <v>42348</v>
      </c>
      <c r="G316" s="5">
        <v>44171</v>
      </c>
      <c r="H316" s="6">
        <v>20915217.12</v>
      </c>
      <c r="I316" s="6">
        <v>15284362.23</v>
      </c>
      <c r="J316" s="6">
        <v>1443825.49</v>
      </c>
      <c r="K316" s="7">
        <f>I316/H316</f>
        <v>0.7307771247272618</v>
      </c>
    </row>
    <row r="317" spans="2:11" s="1" customFormat="1" ht="33.75" customHeight="1">
      <c r="B317" s="3" t="s">
        <v>991</v>
      </c>
      <c r="C317" s="3" t="s">
        <v>23</v>
      </c>
      <c r="D317" s="3" t="s">
        <v>990</v>
      </c>
      <c r="E317" s="3" t="s">
        <v>992</v>
      </c>
      <c r="F317" s="5">
        <v>41255</v>
      </c>
      <c r="G317" s="5">
        <v>44174</v>
      </c>
      <c r="H317" s="6">
        <v>674823.93</v>
      </c>
      <c r="I317" s="6">
        <v>370314.88</v>
      </c>
      <c r="J317" s="6">
        <v>170143.6</v>
      </c>
      <c r="K317" s="7">
        <f>I317/H317</f>
        <v>0.5487577774546317</v>
      </c>
    </row>
    <row r="318" spans="2:11" s="1" customFormat="1" ht="33.75" customHeight="1">
      <c r="B318" s="3" t="s">
        <v>424</v>
      </c>
      <c r="C318" s="3" t="s">
        <v>30</v>
      </c>
      <c r="D318" s="3" t="s">
        <v>423</v>
      </c>
      <c r="E318" s="3" t="s">
        <v>425</v>
      </c>
      <c r="F318" s="5">
        <v>43031</v>
      </c>
      <c r="G318" s="5">
        <v>44176</v>
      </c>
      <c r="H318" s="6">
        <v>1366688.74</v>
      </c>
      <c r="I318" s="6">
        <v>593172.34</v>
      </c>
      <c r="J318" s="6">
        <v>593172.34</v>
      </c>
      <c r="K318" s="7">
        <f>I318/H318</f>
        <v>0.43402153148638656</v>
      </c>
    </row>
    <row r="319" spans="2:11" s="1" customFormat="1" ht="33.75" customHeight="1">
      <c r="B319" s="3" t="s">
        <v>1501</v>
      </c>
      <c r="C319" s="3" t="s">
        <v>304</v>
      </c>
      <c r="D319" s="3" t="s">
        <v>1500</v>
      </c>
      <c r="E319" s="3" t="s">
        <v>1502</v>
      </c>
      <c r="F319" s="5">
        <v>43082</v>
      </c>
      <c r="G319" s="5">
        <v>44177</v>
      </c>
      <c r="H319" s="6">
        <v>18143336.66</v>
      </c>
      <c r="I319" s="6">
        <v>4969679.88</v>
      </c>
      <c r="J319" s="6">
        <v>4969679.88</v>
      </c>
      <c r="K319" s="7">
        <f>I319/H319</f>
        <v>0.27391212394556314</v>
      </c>
    </row>
    <row r="320" spans="2:11" s="1" customFormat="1" ht="33.75" customHeight="1">
      <c r="B320" s="3" t="s">
        <v>1504</v>
      </c>
      <c r="C320" s="3" t="s">
        <v>304</v>
      </c>
      <c r="D320" s="4" t="s">
        <v>1503</v>
      </c>
      <c r="E320" s="3" t="s">
        <v>1505</v>
      </c>
      <c r="F320" s="5">
        <v>43082</v>
      </c>
      <c r="G320" s="5">
        <v>44177</v>
      </c>
      <c r="H320" s="6">
        <v>3107510.64</v>
      </c>
      <c r="I320" s="6">
        <v>142883.97</v>
      </c>
      <c r="J320" s="6">
        <v>6746.5</v>
      </c>
      <c r="K320" s="7">
        <f>I320/H320</f>
        <v>0.04598020298331142</v>
      </c>
    </row>
    <row r="321" spans="2:11" s="1" customFormat="1" ht="33.75" customHeight="1">
      <c r="B321" s="3" t="s">
        <v>1507</v>
      </c>
      <c r="C321" s="3" t="s">
        <v>30</v>
      </c>
      <c r="D321" s="3" t="s">
        <v>1506</v>
      </c>
      <c r="E321" s="3" t="s">
        <v>1508</v>
      </c>
      <c r="F321" s="5">
        <v>43082</v>
      </c>
      <c r="G321" s="5">
        <v>44177</v>
      </c>
      <c r="H321" s="6">
        <v>490955.79</v>
      </c>
      <c r="I321" s="6">
        <v>249659.28</v>
      </c>
      <c r="J321" s="6">
        <v>249659.28</v>
      </c>
      <c r="K321" s="7">
        <f>I321/H321</f>
        <v>0.5085168259243872</v>
      </c>
    </row>
    <row r="322" spans="2:11" s="1" customFormat="1" ht="33.75" customHeight="1">
      <c r="B322" s="3" t="s">
        <v>1510</v>
      </c>
      <c r="C322" s="3" t="s">
        <v>69</v>
      </c>
      <c r="D322" s="3" t="s">
        <v>1509</v>
      </c>
      <c r="E322" s="3" t="s">
        <v>1511</v>
      </c>
      <c r="F322" s="5">
        <v>43082</v>
      </c>
      <c r="G322" s="5">
        <v>44177</v>
      </c>
      <c r="H322" s="6">
        <v>7540464.07</v>
      </c>
      <c r="I322" s="6">
        <v>5349361.17</v>
      </c>
      <c r="J322" s="6">
        <v>924005.69</v>
      </c>
      <c r="K322" s="7">
        <f>I322/H322</f>
        <v>0.7094206829103026</v>
      </c>
    </row>
    <row r="323" spans="2:11" s="1" customFormat="1" ht="33.75" customHeight="1">
      <c r="B323" s="3" t="s">
        <v>965</v>
      </c>
      <c r="C323" s="3" t="s">
        <v>345</v>
      </c>
      <c r="D323" s="3" t="s">
        <v>964</v>
      </c>
      <c r="E323" s="3" t="s">
        <v>966</v>
      </c>
      <c r="F323" s="5">
        <v>43082</v>
      </c>
      <c r="G323" s="5">
        <v>44177</v>
      </c>
      <c r="H323" s="6">
        <v>172065.73</v>
      </c>
      <c r="I323" s="6">
        <v>44657.08</v>
      </c>
      <c r="J323" s="6">
        <v>19175.13</v>
      </c>
      <c r="K323" s="7">
        <f>I323/H323</f>
        <v>0.25953500444277894</v>
      </c>
    </row>
    <row r="324" spans="2:11" s="1" customFormat="1" ht="33.75" customHeight="1">
      <c r="B324" s="3" t="s">
        <v>1496</v>
      </c>
      <c r="C324" s="3" t="s">
        <v>11</v>
      </c>
      <c r="D324" s="3" t="s">
        <v>1495</v>
      </c>
      <c r="E324" s="3" t="s">
        <v>1497</v>
      </c>
      <c r="F324" s="5">
        <v>43082</v>
      </c>
      <c r="G324" s="5">
        <v>44178</v>
      </c>
      <c r="H324" s="6">
        <v>1287259.5</v>
      </c>
      <c r="I324" s="6">
        <v>1287221.44</v>
      </c>
      <c r="J324" s="6">
        <v>1287221.44</v>
      </c>
      <c r="K324" s="7">
        <f>I324/H324</f>
        <v>0.999970433312009</v>
      </c>
    </row>
    <row r="325" spans="2:11" s="1" customFormat="1" ht="33.75" customHeight="1">
      <c r="B325" s="3" t="s">
        <v>1513</v>
      </c>
      <c r="C325" s="3" t="s">
        <v>69</v>
      </c>
      <c r="D325" s="3" t="s">
        <v>1512</v>
      </c>
      <c r="E325" s="3" t="s">
        <v>1514</v>
      </c>
      <c r="F325" s="5">
        <v>43082</v>
      </c>
      <c r="G325" s="5">
        <v>44178</v>
      </c>
      <c r="H325" s="6">
        <v>11479158.6</v>
      </c>
      <c r="I325" s="6">
        <v>6068251.13</v>
      </c>
      <c r="J325" s="6">
        <v>6068251.13</v>
      </c>
      <c r="K325" s="7">
        <f>I325/H325</f>
        <v>0.5286320488681113</v>
      </c>
    </row>
    <row r="326" spans="2:11" s="1" customFormat="1" ht="33.75" customHeight="1">
      <c r="B326" s="3" t="s">
        <v>667</v>
      </c>
      <c r="C326" s="3" t="s">
        <v>11</v>
      </c>
      <c r="D326" s="3" t="s">
        <v>666</v>
      </c>
      <c r="E326" s="3" t="s">
        <v>668</v>
      </c>
      <c r="F326" s="5">
        <v>42718</v>
      </c>
      <c r="G326" s="5">
        <v>44180</v>
      </c>
      <c r="H326" s="6">
        <v>2949582.99</v>
      </c>
      <c r="I326" s="6">
        <v>2753506.99</v>
      </c>
      <c r="J326" s="6">
        <v>120520.17</v>
      </c>
      <c r="K326" s="7">
        <f>I326/H326</f>
        <v>0.933524162342691</v>
      </c>
    </row>
    <row r="327" spans="2:11" s="1" customFormat="1" ht="33.75" customHeight="1">
      <c r="B327" s="3" t="s">
        <v>859</v>
      </c>
      <c r="C327" s="3" t="s">
        <v>304</v>
      </c>
      <c r="D327" s="3" t="s">
        <v>858</v>
      </c>
      <c r="E327" s="3" t="s">
        <v>860</v>
      </c>
      <c r="F327" s="5">
        <v>42269</v>
      </c>
      <c r="G327" s="5">
        <v>44185</v>
      </c>
      <c r="H327" s="6">
        <v>4164682.7</v>
      </c>
      <c r="I327" s="6">
        <v>3162147.54</v>
      </c>
      <c r="J327" s="6">
        <v>3162147.54</v>
      </c>
      <c r="K327" s="7">
        <f>I327/H327</f>
        <v>0.7592769408339319</v>
      </c>
    </row>
    <row r="328" spans="2:11" s="1" customFormat="1" ht="33.75" customHeight="1">
      <c r="B328" s="3" t="s">
        <v>756</v>
      </c>
      <c r="C328" s="3" t="s">
        <v>751</v>
      </c>
      <c r="D328" s="3" t="s">
        <v>755</v>
      </c>
      <c r="E328" s="3" t="s">
        <v>757</v>
      </c>
      <c r="F328" s="5">
        <v>42746</v>
      </c>
      <c r="G328" s="5">
        <v>44195</v>
      </c>
      <c r="H328" s="6">
        <v>8283221.52</v>
      </c>
      <c r="I328" s="6">
        <v>2066995.63</v>
      </c>
      <c r="J328" s="6">
        <v>764008.04</v>
      </c>
      <c r="K328" s="7">
        <f>I328/H328</f>
        <v>0.2495400642140499</v>
      </c>
    </row>
    <row r="329" spans="2:11" s="1" customFormat="1" ht="33.75" customHeight="1">
      <c r="B329" s="3" t="s">
        <v>537</v>
      </c>
      <c r="C329" s="3" t="s">
        <v>11</v>
      </c>
      <c r="D329" s="3" t="s">
        <v>536</v>
      </c>
      <c r="E329" s="3" t="s">
        <v>538</v>
      </c>
      <c r="F329" s="5">
        <v>42736</v>
      </c>
      <c r="G329" s="5">
        <v>44196</v>
      </c>
      <c r="H329" s="6">
        <v>1</v>
      </c>
      <c r="I329" s="6">
        <v>0</v>
      </c>
      <c r="J329" s="6">
        <v>0</v>
      </c>
      <c r="K329" s="7">
        <f>I329/H329</f>
        <v>0</v>
      </c>
    </row>
    <row r="330" spans="2:11" s="1" customFormat="1" ht="33.75" customHeight="1">
      <c r="B330" s="3" t="s">
        <v>543</v>
      </c>
      <c r="C330" s="3" t="s">
        <v>426</v>
      </c>
      <c r="D330" s="3" t="s">
        <v>542</v>
      </c>
      <c r="E330" s="3" t="s">
        <v>544</v>
      </c>
      <c r="F330" s="5">
        <v>42347</v>
      </c>
      <c r="G330" s="5">
        <v>44196</v>
      </c>
      <c r="H330" s="6">
        <v>0.01</v>
      </c>
      <c r="I330" s="6">
        <v>0</v>
      </c>
      <c r="J330" s="6">
        <v>0</v>
      </c>
      <c r="K330" s="7">
        <f>I330/H330</f>
        <v>0</v>
      </c>
    </row>
    <row r="331" spans="2:11" s="1" customFormat="1" ht="33.75" customHeight="1">
      <c r="B331" s="3" t="s">
        <v>1417</v>
      </c>
      <c r="C331" s="3" t="s">
        <v>426</v>
      </c>
      <c r="D331" s="3" t="s">
        <v>1416</v>
      </c>
      <c r="E331" s="3" t="s">
        <v>1418</v>
      </c>
      <c r="F331" s="5">
        <v>42736</v>
      </c>
      <c r="G331" s="5">
        <v>44196</v>
      </c>
      <c r="H331" s="6">
        <v>1</v>
      </c>
      <c r="I331" s="6">
        <v>0</v>
      </c>
      <c r="J331" s="6">
        <v>0</v>
      </c>
      <c r="K331" s="7">
        <f>I331/H331</f>
        <v>0</v>
      </c>
    </row>
    <row r="332" spans="2:11" s="1" customFormat="1" ht="33.75" customHeight="1">
      <c r="B332" s="3" t="s">
        <v>1420</v>
      </c>
      <c r="C332" s="3" t="s">
        <v>426</v>
      </c>
      <c r="D332" s="3" t="s">
        <v>1419</v>
      </c>
      <c r="E332" s="3" t="s">
        <v>1421</v>
      </c>
      <c r="F332" s="5">
        <v>42543</v>
      </c>
      <c r="G332" s="5">
        <v>44196</v>
      </c>
      <c r="H332" s="6">
        <v>1</v>
      </c>
      <c r="I332" s="6">
        <v>0</v>
      </c>
      <c r="J332" s="6">
        <v>0</v>
      </c>
      <c r="K332" s="7">
        <f>I332/H332</f>
        <v>0</v>
      </c>
    </row>
    <row r="333" spans="2:11" s="1" customFormat="1" ht="33.75" customHeight="1">
      <c r="B333" s="3" t="s">
        <v>1423</v>
      </c>
      <c r="C333" s="3" t="s">
        <v>426</v>
      </c>
      <c r="D333" s="3" t="s">
        <v>1422</v>
      </c>
      <c r="E333" s="3" t="s">
        <v>1424</v>
      </c>
      <c r="F333" s="5">
        <v>42736</v>
      </c>
      <c r="G333" s="5">
        <v>44196</v>
      </c>
      <c r="H333" s="6">
        <v>1</v>
      </c>
      <c r="I333" s="6">
        <v>0</v>
      </c>
      <c r="J333" s="6">
        <v>0</v>
      </c>
      <c r="K333" s="7">
        <f>I333/H333</f>
        <v>0</v>
      </c>
    </row>
    <row r="334" spans="2:11" s="1" customFormat="1" ht="33.75" customHeight="1">
      <c r="B334" s="3" t="s">
        <v>1426</v>
      </c>
      <c r="C334" s="3" t="s">
        <v>426</v>
      </c>
      <c r="D334" s="3" t="s">
        <v>1425</v>
      </c>
      <c r="E334" s="3" t="s">
        <v>1427</v>
      </c>
      <c r="F334" s="5">
        <v>42543</v>
      </c>
      <c r="G334" s="5">
        <v>44196</v>
      </c>
      <c r="H334" s="6">
        <v>1</v>
      </c>
      <c r="I334" s="6">
        <v>0</v>
      </c>
      <c r="J334" s="6">
        <v>0</v>
      </c>
      <c r="K334" s="7">
        <f>I334/H334</f>
        <v>0</v>
      </c>
    </row>
    <row r="335" spans="2:11" s="1" customFormat="1" ht="33.75" customHeight="1">
      <c r="B335" s="3" t="s">
        <v>1429</v>
      </c>
      <c r="C335" s="3" t="s">
        <v>426</v>
      </c>
      <c r="D335" s="3" t="s">
        <v>1428</v>
      </c>
      <c r="E335" s="3" t="s">
        <v>1430</v>
      </c>
      <c r="F335" s="5">
        <v>42736</v>
      </c>
      <c r="G335" s="5">
        <v>44196</v>
      </c>
      <c r="H335" s="6">
        <v>1</v>
      </c>
      <c r="I335" s="6">
        <v>0</v>
      </c>
      <c r="J335" s="6">
        <v>0</v>
      </c>
      <c r="K335" s="7">
        <f>I335/H335</f>
        <v>0</v>
      </c>
    </row>
    <row r="336" spans="2:11" s="1" customFormat="1" ht="33.75" customHeight="1">
      <c r="B336" s="3" t="s">
        <v>1625</v>
      </c>
      <c r="C336" s="3" t="s">
        <v>69</v>
      </c>
      <c r="D336" s="3" t="s">
        <v>1143</v>
      </c>
      <c r="E336" s="3" t="s">
        <v>1626</v>
      </c>
      <c r="F336" s="5">
        <v>43466</v>
      </c>
      <c r="G336" s="5">
        <v>44196</v>
      </c>
      <c r="H336" s="6">
        <v>69999.99</v>
      </c>
      <c r="I336" s="6">
        <v>1830</v>
      </c>
      <c r="J336" s="6">
        <v>1830</v>
      </c>
      <c r="K336" s="7">
        <f>I336/H336</f>
        <v>0.026142860877551553</v>
      </c>
    </row>
    <row r="337" spans="2:11" s="1" customFormat="1" ht="33.75" customHeight="1">
      <c r="B337" s="3" t="s">
        <v>1674</v>
      </c>
      <c r="C337" s="3" t="s">
        <v>19</v>
      </c>
      <c r="D337" s="3" t="s">
        <v>1673</v>
      </c>
      <c r="E337" s="3" t="s">
        <v>1675</v>
      </c>
      <c r="F337" s="5">
        <v>43586</v>
      </c>
      <c r="G337" s="5">
        <v>44196</v>
      </c>
      <c r="H337" s="6">
        <v>50000</v>
      </c>
      <c r="I337" s="6">
        <v>17279</v>
      </c>
      <c r="J337" s="6">
        <v>17279</v>
      </c>
      <c r="K337" s="7">
        <f>I337/H337</f>
        <v>0.34558</v>
      </c>
    </row>
    <row r="338" spans="2:11" s="1" customFormat="1" ht="33.75" customHeight="1">
      <c r="B338" s="3" t="s">
        <v>1677</v>
      </c>
      <c r="C338" s="3" t="s">
        <v>19</v>
      </c>
      <c r="D338" s="3" t="s">
        <v>1676</v>
      </c>
      <c r="E338" s="3" t="s">
        <v>1678</v>
      </c>
      <c r="F338" s="5">
        <v>43661</v>
      </c>
      <c r="G338" s="5">
        <v>44196</v>
      </c>
      <c r="H338" s="6">
        <v>50000</v>
      </c>
      <c r="I338" s="6">
        <v>0</v>
      </c>
      <c r="J338" s="6">
        <v>0</v>
      </c>
      <c r="K338" s="7">
        <f>I338/H338</f>
        <v>0</v>
      </c>
    </row>
    <row r="339" spans="2:11" s="1" customFormat="1" ht="33.75" customHeight="1">
      <c r="B339" s="3" t="s">
        <v>39</v>
      </c>
      <c r="C339" s="3" t="s">
        <v>34</v>
      </c>
      <c r="D339" s="3" t="s">
        <v>38</v>
      </c>
      <c r="E339" s="3" t="s">
        <v>40</v>
      </c>
      <c r="F339" s="5">
        <v>43103</v>
      </c>
      <c r="G339" s="5">
        <v>44199</v>
      </c>
      <c r="H339" s="6">
        <v>1913890.44</v>
      </c>
      <c r="I339" s="6">
        <v>900185.4</v>
      </c>
      <c r="J339" s="6">
        <v>0</v>
      </c>
      <c r="K339" s="7">
        <f>I339/H339</f>
        <v>0.47034322403533196</v>
      </c>
    </row>
    <row r="340" spans="2:11" s="1" customFormat="1" ht="33.75" customHeight="1">
      <c r="B340" s="3" t="s">
        <v>55</v>
      </c>
      <c r="C340" s="3" t="s">
        <v>23</v>
      </c>
      <c r="D340" s="3" t="s">
        <v>54</v>
      </c>
      <c r="E340" s="3" t="s">
        <v>56</v>
      </c>
      <c r="F340" s="5">
        <v>43110</v>
      </c>
      <c r="G340" s="5">
        <v>44205</v>
      </c>
      <c r="H340" s="6">
        <v>387616.56</v>
      </c>
      <c r="I340" s="6">
        <v>212204.48</v>
      </c>
      <c r="J340" s="6">
        <v>212204.48</v>
      </c>
      <c r="K340" s="7">
        <f>I340/H340</f>
        <v>0.5474597886117146</v>
      </c>
    </row>
    <row r="341" spans="2:11" s="1" customFormat="1" ht="33.75" customHeight="1">
      <c r="B341" s="3" t="s">
        <v>1522</v>
      </c>
      <c r="C341" s="3" t="s">
        <v>304</v>
      </c>
      <c r="D341" s="3" t="s">
        <v>1521</v>
      </c>
      <c r="E341" s="3" t="s">
        <v>1523</v>
      </c>
      <c r="F341" s="5">
        <v>43110</v>
      </c>
      <c r="G341" s="5">
        <v>44205</v>
      </c>
      <c r="H341" s="6">
        <v>373691.1</v>
      </c>
      <c r="I341" s="6">
        <v>239490.4</v>
      </c>
      <c r="J341" s="6">
        <v>224982</v>
      </c>
      <c r="K341" s="7">
        <f>I341/H341</f>
        <v>0.6408779871931657</v>
      </c>
    </row>
    <row r="342" spans="2:11" s="1" customFormat="1" ht="33.75" customHeight="1">
      <c r="B342" s="3" t="s">
        <v>1525</v>
      </c>
      <c r="C342" s="3" t="s">
        <v>304</v>
      </c>
      <c r="D342" s="3" t="s">
        <v>1524</v>
      </c>
      <c r="E342" s="3" t="s">
        <v>1526</v>
      </c>
      <c r="F342" s="5">
        <v>43110</v>
      </c>
      <c r="G342" s="5">
        <v>44205</v>
      </c>
      <c r="H342" s="6">
        <v>5168361.54</v>
      </c>
      <c r="I342" s="6">
        <v>399662.58</v>
      </c>
      <c r="J342" s="6">
        <v>135570.5</v>
      </c>
      <c r="K342" s="7">
        <f>I342/H342</f>
        <v>0.07732868084147225</v>
      </c>
    </row>
    <row r="343" spans="2:11" s="1" customFormat="1" ht="33.75" customHeight="1">
      <c r="B343" s="3" t="s">
        <v>1204</v>
      </c>
      <c r="C343" s="3" t="s">
        <v>345</v>
      </c>
      <c r="D343" s="3" t="s">
        <v>1203</v>
      </c>
      <c r="E343" s="3" t="s">
        <v>1205</v>
      </c>
      <c r="F343" s="5">
        <v>43110</v>
      </c>
      <c r="G343" s="5">
        <v>44206</v>
      </c>
      <c r="H343" s="6">
        <v>79955.75</v>
      </c>
      <c r="I343" s="6">
        <v>48970.35</v>
      </c>
      <c r="J343" s="6">
        <v>48970.35</v>
      </c>
      <c r="K343" s="7">
        <f>I343/H343</f>
        <v>0.6124681464435016</v>
      </c>
    </row>
    <row r="344" spans="2:11" s="1" customFormat="1" ht="33.75" customHeight="1">
      <c r="B344" s="3" t="s">
        <v>1519</v>
      </c>
      <c r="C344" s="3" t="s">
        <v>15</v>
      </c>
      <c r="D344" s="3" t="s">
        <v>1518</v>
      </c>
      <c r="E344" s="3" t="s">
        <v>1520</v>
      </c>
      <c r="F344" s="5">
        <v>43110</v>
      </c>
      <c r="G344" s="5">
        <v>44206</v>
      </c>
      <c r="H344" s="6">
        <v>480413.61</v>
      </c>
      <c r="I344" s="6">
        <v>358046.32</v>
      </c>
      <c r="J344" s="6">
        <v>333089.61</v>
      </c>
      <c r="K344" s="7">
        <f>I344/H344</f>
        <v>0.7452876283001225</v>
      </c>
    </row>
    <row r="345" spans="2:11" s="1" customFormat="1" ht="33.75" customHeight="1">
      <c r="B345" s="3" t="s">
        <v>1531</v>
      </c>
      <c r="C345" s="3" t="s">
        <v>15</v>
      </c>
      <c r="D345" s="3" t="s">
        <v>1530</v>
      </c>
      <c r="E345" s="3" t="s">
        <v>1532</v>
      </c>
      <c r="F345" s="5">
        <v>43110</v>
      </c>
      <c r="G345" s="5">
        <v>44206</v>
      </c>
      <c r="H345" s="6">
        <v>204966.05</v>
      </c>
      <c r="I345" s="6">
        <v>107625.15</v>
      </c>
      <c r="J345" s="6">
        <v>58818.55</v>
      </c>
      <c r="K345" s="7">
        <f>I345/H345</f>
        <v>0.5250876913518117</v>
      </c>
    </row>
    <row r="346" spans="2:11" s="1" customFormat="1" ht="33.75" customHeight="1">
      <c r="B346" s="3" t="s">
        <v>42</v>
      </c>
      <c r="C346" s="3" t="s">
        <v>34</v>
      </c>
      <c r="D346" s="3" t="s">
        <v>41</v>
      </c>
      <c r="E346" s="3" t="s">
        <v>43</v>
      </c>
      <c r="F346" s="5">
        <v>43110</v>
      </c>
      <c r="G346" s="5">
        <v>44206</v>
      </c>
      <c r="H346" s="6">
        <v>4521930.5</v>
      </c>
      <c r="I346" s="6">
        <v>2095260.02</v>
      </c>
      <c r="J346" s="6">
        <v>2095260.02</v>
      </c>
      <c r="K346" s="7">
        <f>I346/H346</f>
        <v>0.4633552019430639</v>
      </c>
    </row>
    <row r="347" spans="2:11" s="1" customFormat="1" ht="33.75" customHeight="1">
      <c r="B347" s="3" t="s">
        <v>405</v>
      </c>
      <c r="C347" s="3" t="s">
        <v>34</v>
      </c>
      <c r="D347" s="3" t="s">
        <v>404</v>
      </c>
      <c r="E347" s="3" t="s">
        <v>406</v>
      </c>
      <c r="F347" s="5">
        <v>42382</v>
      </c>
      <c r="G347" s="5">
        <v>44208</v>
      </c>
      <c r="H347" s="6">
        <v>702744.5</v>
      </c>
      <c r="I347" s="6">
        <v>497730.31</v>
      </c>
      <c r="J347" s="6">
        <v>497730.31</v>
      </c>
      <c r="K347" s="7">
        <f>I347/H347</f>
        <v>0.7082663898472347</v>
      </c>
    </row>
    <row r="348" spans="2:11" s="1" customFormat="1" ht="33.75" customHeight="1">
      <c r="B348" s="3" t="s">
        <v>1528</v>
      </c>
      <c r="C348" s="3" t="s">
        <v>50</v>
      </c>
      <c r="D348" s="3" t="s">
        <v>1527</v>
      </c>
      <c r="E348" s="3" t="s">
        <v>1529</v>
      </c>
      <c r="F348" s="5">
        <v>43124</v>
      </c>
      <c r="G348" s="5">
        <v>44219</v>
      </c>
      <c r="H348" s="6">
        <v>3130625.08</v>
      </c>
      <c r="I348" s="6">
        <v>408974.29</v>
      </c>
      <c r="J348" s="6">
        <v>257077.39</v>
      </c>
      <c r="K348" s="7">
        <f>I348/H348</f>
        <v>0.1306366235333424</v>
      </c>
    </row>
    <row r="349" spans="2:11" s="1" customFormat="1" ht="33.75" customHeight="1">
      <c r="B349" s="3" t="s">
        <v>1207</v>
      </c>
      <c r="C349" s="3" t="s">
        <v>345</v>
      </c>
      <c r="D349" s="3" t="s">
        <v>1206</v>
      </c>
      <c r="E349" s="3" t="s">
        <v>1208</v>
      </c>
      <c r="F349" s="5">
        <v>43124</v>
      </c>
      <c r="G349" s="5">
        <v>44219</v>
      </c>
      <c r="H349" s="6">
        <v>474300</v>
      </c>
      <c r="I349" s="6">
        <v>474116.83</v>
      </c>
      <c r="J349" s="6">
        <v>56939.26</v>
      </c>
      <c r="K349" s="7">
        <f>I349/H349</f>
        <v>0.9996138098250053</v>
      </c>
    </row>
    <row r="350" spans="2:11" s="1" customFormat="1" ht="33.75" customHeight="1">
      <c r="B350" s="3" t="s">
        <v>1516</v>
      </c>
      <c r="C350" s="3" t="s">
        <v>34</v>
      </c>
      <c r="D350" s="3" t="s">
        <v>1515</v>
      </c>
      <c r="E350" s="3" t="s">
        <v>1517</v>
      </c>
      <c r="F350" s="5">
        <v>43124</v>
      </c>
      <c r="G350" s="5">
        <v>44219</v>
      </c>
      <c r="H350" s="6">
        <v>3470179.38</v>
      </c>
      <c r="I350" s="6">
        <v>1924168.36</v>
      </c>
      <c r="J350" s="6">
        <v>1924168.36</v>
      </c>
      <c r="K350" s="7">
        <f>I350/H350</f>
        <v>0.5544867135946154</v>
      </c>
    </row>
    <row r="351" spans="2:11" s="1" customFormat="1" ht="33.75" customHeight="1">
      <c r="B351" s="3" t="s">
        <v>1285</v>
      </c>
      <c r="C351" s="3" t="s">
        <v>15</v>
      </c>
      <c r="D351" s="3" t="s">
        <v>1284</v>
      </c>
      <c r="E351" s="3" t="s">
        <v>1286</v>
      </c>
      <c r="F351" s="5">
        <v>43124</v>
      </c>
      <c r="G351" s="5">
        <v>44220</v>
      </c>
      <c r="H351" s="6">
        <v>221887.3</v>
      </c>
      <c r="I351" s="6">
        <v>142250.58000000002</v>
      </c>
      <c r="J351" s="6">
        <v>72000.58</v>
      </c>
      <c r="K351" s="7">
        <f>I351/H351</f>
        <v>0.6410938345727765</v>
      </c>
    </row>
    <row r="352" spans="2:11" s="1" customFormat="1" ht="33.75" customHeight="1">
      <c r="B352" s="3" t="s">
        <v>1288</v>
      </c>
      <c r="C352" s="3" t="s">
        <v>15</v>
      </c>
      <c r="D352" s="3" t="s">
        <v>1287</v>
      </c>
      <c r="E352" s="3" t="s">
        <v>1289</v>
      </c>
      <c r="F352" s="5">
        <v>43124</v>
      </c>
      <c r="G352" s="5">
        <v>44220</v>
      </c>
      <c r="H352" s="6">
        <v>1922849.5</v>
      </c>
      <c r="I352" s="6">
        <v>730999.24</v>
      </c>
      <c r="J352" s="6">
        <v>0</v>
      </c>
      <c r="K352" s="7">
        <f>I352/H352</f>
        <v>0.3801645630612276</v>
      </c>
    </row>
    <row r="353" spans="2:11" s="1" customFormat="1" ht="33.75" customHeight="1">
      <c r="B353" s="3" t="s">
        <v>379</v>
      </c>
      <c r="C353" s="3" t="s">
        <v>34</v>
      </c>
      <c r="D353" s="3" t="s">
        <v>378</v>
      </c>
      <c r="E353" s="3" t="s">
        <v>380</v>
      </c>
      <c r="F353" s="5">
        <v>42760</v>
      </c>
      <c r="G353" s="5">
        <v>44220</v>
      </c>
      <c r="H353" s="6">
        <v>1002724.51</v>
      </c>
      <c r="I353" s="6">
        <v>827655.41</v>
      </c>
      <c r="J353" s="6">
        <v>589460</v>
      </c>
      <c r="K353" s="7">
        <f>I353/H353</f>
        <v>0.8254065815145977</v>
      </c>
    </row>
    <row r="354" spans="2:11" s="1" customFormat="1" ht="33.75" customHeight="1">
      <c r="B354" s="3" t="s">
        <v>505</v>
      </c>
      <c r="C354" s="3" t="s">
        <v>345</v>
      </c>
      <c r="D354" s="3" t="s">
        <v>504</v>
      </c>
      <c r="E354" s="3" t="s">
        <v>506</v>
      </c>
      <c r="F354" s="5">
        <v>42036</v>
      </c>
      <c r="G354" s="5">
        <v>44229</v>
      </c>
      <c r="H354" s="6">
        <v>49200</v>
      </c>
      <c r="I354" s="6">
        <v>13841.81</v>
      </c>
      <c r="J354" s="6">
        <v>13841.81</v>
      </c>
      <c r="K354" s="7">
        <f>I354/H354</f>
        <v>0.28133760162601623</v>
      </c>
    </row>
    <row r="355" spans="2:11" s="1" customFormat="1" ht="33.75" customHeight="1">
      <c r="B355" s="3" t="s">
        <v>497</v>
      </c>
      <c r="C355" s="3" t="s">
        <v>69</v>
      </c>
      <c r="D355" s="3" t="s">
        <v>496</v>
      </c>
      <c r="E355" s="3" t="s">
        <v>498</v>
      </c>
      <c r="F355" s="5">
        <v>41682</v>
      </c>
      <c r="G355" s="5">
        <v>44235</v>
      </c>
      <c r="H355" s="6">
        <v>1377705</v>
      </c>
      <c r="I355" s="6">
        <v>616592.61</v>
      </c>
      <c r="J355" s="6">
        <v>603200.34</v>
      </c>
      <c r="K355" s="7">
        <f>I355/H355</f>
        <v>0.44755053512907333</v>
      </c>
    </row>
    <row r="356" spans="2:11" s="1" customFormat="1" ht="33.75" customHeight="1">
      <c r="B356" s="3" t="s">
        <v>1592</v>
      </c>
      <c r="C356" s="3" t="s">
        <v>30</v>
      </c>
      <c r="D356" s="3" t="s">
        <v>1591</v>
      </c>
      <c r="E356" s="3" t="s">
        <v>1593</v>
      </c>
      <c r="F356" s="5">
        <v>43507</v>
      </c>
      <c r="G356" s="5">
        <v>44237</v>
      </c>
      <c r="H356" s="6">
        <v>40950</v>
      </c>
      <c r="I356" s="6">
        <v>9618.75</v>
      </c>
      <c r="J356" s="6">
        <v>9618.75</v>
      </c>
      <c r="K356" s="7">
        <f>I356/H356</f>
        <v>0.2348901098901099</v>
      </c>
    </row>
    <row r="357" spans="2:11" s="1" customFormat="1" ht="33.75" customHeight="1">
      <c r="B357" s="3" t="s">
        <v>920</v>
      </c>
      <c r="C357" s="3" t="s">
        <v>30</v>
      </c>
      <c r="D357" s="3" t="s">
        <v>919</v>
      </c>
      <c r="E357" s="3" t="s">
        <v>921</v>
      </c>
      <c r="F357" s="5">
        <v>41319</v>
      </c>
      <c r="G357" s="5">
        <v>44239</v>
      </c>
      <c r="H357" s="6">
        <v>623167.5</v>
      </c>
      <c r="I357" s="6">
        <v>271016.7</v>
      </c>
      <c r="J357" s="6">
        <v>266174.15</v>
      </c>
      <c r="K357" s="7">
        <f>I357/H357</f>
        <v>0.43490185223074057</v>
      </c>
    </row>
    <row r="358" spans="2:11" s="1" customFormat="1" ht="33.75" customHeight="1">
      <c r="B358" s="3" t="s">
        <v>884</v>
      </c>
      <c r="C358" s="3" t="s">
        <v>304</v>
      </c>
      <c r="D358" s="3" t="s">
        <v>883</v>
      </c>
      <c r="E358" s="3" t="s">
        <v>885</v>
      </c>
      <c r="F358" s="5">
        <v>43691</v>
      </c>
      <c r="G358" s="5">
        <v>44240</v>
      </c>
      <c r="H358" s="6">
        <v>5187600</v>
      </c>
      <c r="I358" s="6">
        <v>241790</v>
      </c>
      <c r="J358" s="6">
        <v>241790</v>
      </c>
      <c r="K358" s="7">
        <f>I358/H358</f>
        <v>0.04660922199090138</v>
      </c>
    </row>
    <row r="359" spans="2:11" s="1" customFormat="1" ht="33.75" customHeight="1">
      <c r="B359" s="3" t="s">
        <v>945</v>
      </c>
      <c r="C359" s="3" t="s">
        <v>30</v>
      </c>
      <c r="D359" s="3" t="s">
        <v>944</v>
      </c>
      <c r="E359" s="3" t="s">
        <v>946</v>
      </c>
      <c r="F359" s="5">
        <v>42788</v>
      </c>
      <c r="G359" s="5">
        <v>44248</v>
      </c>
      <c r="H359" s="6">
        <v>237672</v>
      </c>
      <c r="I359" s="6">
        <v>94494</v>
      </c>
      <c r="J359" s="6">
        <v>94494</v>
      </c>
      <c r="K359" s="7">
        <f>I359/H359</f>
        <v>0.39758154094718773</v>
      </c>
    </row>
    <row r="360" spans="2:11" s="1" customFormat="1" ht="33.75" customHeight="1">
      <c r="B360" s="3" t="s">
        <v>337</v>
      </c>
      <c r="C360" s="3" t="s">
        <v>304</v>
      </c>
      <c r="D360" s="3" t="s">
        <v>336</v>
      </c>
      <c r="E360" s="3" t="s">
        <v>338</v>
      </c>
      <c r="F360" s="5">
        <v>42424</v>
      </c>
      <c r="G360" s="5">
        <v>44249</v>
      </c>
      <c r="H360" s="6">
        <v>950328.25</v>
      </c>
      <c r="I360" s="6">
        <v>338045.52</v>
      </c>
      <c r="J360" s="6">
        <v>82297.47</v>
      </c>
      <c r="K360" s="7">
        <f>I360/H360</f>
        <v>0.3557144807596744</v>
      </c>
    </row>
    <row r="361" spans="2:11" s="1" customFormat="1" ht="33.75" customHeight="1">
      <c r="B361" s="3" t="s">
        <v>862</v>
      </c>
      <c r="C361" s="3" t="s">
        <v>30</v>
      </c>
      <c r="D361" s="3" t="s">
        <v>861</v>
      </c>
      <c r="E361" s="3" t="s">
        <v>863</v>
      </c>
      <c r="F361" s="5">
        <v>42424</v>
      </c>
      <c r="G361" s="5">
        <v>44250</v>
      </c>
      <c r="H361" s="6">
        <v>17363138.95</v>
      </c>
      <c r="I361" s="6">
        <v>11493582.4</v>
      </c>
      <c r="J361" s="6">
        <v>11493582.4</v>
      </c>
      <c r="K361" s="7">
        <f>I361/H361</f>
        <v>0.6619530277962787</v>
      </c>
    </row>
    <row r="362" spans="2:11" s="1" customFormat="1" ht="33.75" customHeight="1">
      <c r="B362" s="3" t="s">
        <v>1540</v>
      </c>
      <c r="C362" s="3" t="s">
        <v>69</v>
      </c>
      <c r="D362" s="3" t="s">
        <v>1539</v>
      </c>
      <c r="E362" s="3" t="s">
        <v>1541</v>
      </c>
      <c r="F362" s="5">
        <v>43124</v>
      </c>
      <c r="G362" s="5">
        <v>44250</v>
      </c>
      <c r="H362" s="6">
        <v>2461983</v>
      </c>
      <c r="I362" s="6">
        <v>455378.94</v>
      </c>
      <c r="J362" s="6">
        <v>226261.47</v>
      </c>
      <c r="K362" s="7">
        <f>I362/H362</f>
        <v>0.18496429098007583</v>
      </c>
    </row>
    <row r="363" spans="2:11" s="1" customFormat="1" ht="33.75" customHeight="1">
      <c r="B363" s="3" t="s">
        <v>402</v>
      </c>
      <c r="C363" s="3" t="s">
        <v>11</v>
      </c>
      <c r="D363" s="3" t="s">
        <v>401</v>
      </c>
      <c r="E363" s="3" t="s">
        <v>403</v>
      </c>
      <c r="F363" s="5">
        <v>41696</v>
      </c>
      <c r="G363" s="5">
        <v>44252</v>
      </c>
      <c r="H363" s="6">
        <v>0.01</v>
      </c>
      <c r="I363" s="6">
        <v>0</v>
      </c>
      <c r="J363" s="6">
        <v>0</v>
      </c>
      <c r="K363" s="7">
        <f>I363/H363</f>
        <v>0</v>
      </c>
    </row>
    <row r="364" spans="2:11" s="1" customFormat="1" ht="33.75" customHeight="1">
      <c r="B364" s="3" t="s">
        <v>594</v>
      </c>
      <c r="C364" s="3" t="s">
        <v>30</v>
      </c>
      <c r="D364" s="3" t="s">
        <v>593</v>
      </c>
      <c r="E364" s="3" t="s">
        <v>595</v>
      </c>
      <c r="F364" s="5">
        <v>42794</v>
      </c>
      <c r="G364" s="5">
        <v>44254</v>
      </c>
      <c r="H364" s="6">
        <v>0.01</v>
      </c>
      <c r="I364" s="6">
        <v>0</v>
      </c>
      <c r="J364" s="6">
        <v>0</v>
      </c>
      <c r="K364" s="7">
        <f>I364/H364</f>
        <v>0</v>
      </c>
    </row>
    <row r="365" spans="2:11" s="1" customFormat="1" ht="33.75" customHeight="1">
      <c r="B365" s="3" t="s">
        <v>1254</v>
      </c>
      <c r="C365" s="3" t="s">
        <v>456</v>
      </c>
      <c r="D365" s="3" t="s">
        <v>1253</v>
      </c>
      <c r="E365" s="3" t="s">
        <v>1255</v>
      </c>
      <c r="F365" s="5">
        <v>43159</v>
      </c>
      <c r="G365" s="5">
        <v>44254</v>
      </c>
      <c r="H365" s="6">
        <v>4661894.95</v>
      </c>
      <c r="I365" s="6">
        <v>4064483.11</v>
      </c>
      <c r="J365" s="6">
        <v>560588.26</v>
      </c>
      <c r="K365" s="7">
        <f>I365/H365</f>
        <v>0.8718521445876852</v>
      </c>
    </row>
    <row r="366" spans="2:11" s="1" customFormat="1" ht="33.75" customHeight="1">
      <c r="B366" s="3" t="s">
        <v>564</v>
      </c>
      <c r="C366" s="3" t="s">
        <v>426</v>
      </c>
      <c r="D366" s="3" t="s">
        <v>563</v>
      </c>
      <c r="E366" s="3" t="s">
        <v>565</v>
      </c>
      <c r="F366" s="5">
        <v>42430</v>
      </c>
      <c r="G366" s="5">
        <v>44255</v>
      </c>
      <c r="H366" s="6">
        <v>0.01</v>
      </c>
      <c r="I366" s="6">
        <v>0</v>
      </c>
      <c r="J366" s="6">
        <v>0</v>
      </c>
      <c r="K366" s="7">
        <f>I366/H366</f>
        <v>0</v>
      </c>
    </row>
    <row r="367" spans="2:11" s="1" customFormat="1" ht="33.75" customHeight="1">
      <c r="B367" s="3" t="s">
        <v>421</v>
      </c>
      <c r="C367" s="3" t="s">
        <v>23</v>
      </c>
      <c r="D367" s="3" t="s">
        <v>420</v>
      </c>
      <c r="E367" s="3" t="s">
        <v>422</v>
      </c>
      <c r="F367" s="5">
        <v>42800</v>
      </c>
      <c r="G367" s="5">
        <v>44260</v>
      </c>
      <c r="H367" s="6">
        <v>28657705.85</v>
      </c>
      <c r="I367" s="6">
        <v>18693141.33</v>
      </c>
      <c r="J367" s="6">
        <v>18693141.33</v>
      </c>
      <c r="K367" s="7">
        <f>I367/H367</f>
        <v>0.6522902226662362</v>
      </c>
    </row>
    <row r="368" spans="2:11" s="1" customFormat="1" ht="33.75" customHeight="1">
      <c r="B368" s="3" t="s">
        <v>1598</v>
      </c>
      <c r="C368" s="3" t="s">
        <v>345</v>
      </c>
      <c r="D368" s="3" t="s">
        <v>1597</v>
      </c>
      <c r="E368" s="3" t="s">
        <v>1599</v>
      </c>
      <c r="F368" s="5">
        <v>43544</v>
      </c>
      <c r="G368" s="5">
        <v>44275</v>
      </c>
      <c r="H368" s="6">
        <v>2315454.25</v>
      </c>
      <c r="I368" s="6">
        <v>1058216.07</v>
      </c>
      <c r="J368" s="6">
        <v>1058216.07</v>
      </c>
      <c r="K368" s="7">
        <f>I368/H368</f>
        <v>0.45702309600805113</v>
      </c>
    </row>
    <row r="369" spans="2:11" s="1" customFormat="1" ht="33.75" customHeight="1">
      <c r="B369" s="3" t="s">
        <v>1042</v>
      </c>
      <c r="C369" s="3" t="s">
        <v>456</v>
      </c>
      <c r="D369" s="3" t="s">
        <v>1041</v>
      </c>
      <c r="E369" s="3" t="s">
        <v>1043</v>
      </c>
      <c r="F369" s="5">
        <v>42452</v>
      </c>
      <c r="G369" s="5">
        <v>44277</v>
      </c>
      <c r="H369" s="6">
        <v>1</v>
      </c>
      <c r="I369" s="6">
        <v>0</v>
      </c>
      <c r="J369" s="6">
        <v>0</v>
      </c>
      <c r="K369" s="7">
        <f>I369/H369</f>
        <v>0</v>
      </c>
    </row>
    <row r="370" spans="2:11" s="1" customFormat="1" ht="33.75" customHeight="1">
      <c r="B370" s="3" t="s">
        <v>58</v>
      </c>
      <c r="C370" s="3" t="s">
        <v>50</v>
      </c>
      <c r="D370" s="4" t="s">
        <v>57</v>
      </c>
      <c r="E370" s="3" t="s">
        <v>59</v>
      </c>
      <c r="F370" s="5">
        <v>43187</v>
      </c>
      <c r="G370" s="5">
        <v>44282</v>
      </c>
      <c r="H370" s="6">
        <v>654423.03</v>
      </c>
      <c r="I370" s="6">
        <v>115704.24</v>
      </c>
      <c r="J370" s="6">
        <v>115704.24</v>
      </c>
      <c r="K370" s="7">
        <f>I370/H370</f>
        <v>0.17680343553924133</v>
      </c>
    </row>
    <row r="371" spans="2:11" s="1" customFormat="1" ht="33.75" customHeight="1">
      <c r="B371" s="3" t="s">
        <v>45</v>
      </c>
      <c r="C371" s="3" t="s">
        <v>34</v>
      </c>
      <c r="D371" s="3" t="s">
        <v>44</v>
      </c>
      <c r="E371" s="3" t="s">
        <v>46</v>
      </c>
      <c r="F371" s="5">
        <v>43187</v>
      </c>
      <c r="G371" s="5">
        <v>44283</v>
      </c>
      <c r="H371" s="6">
        <v>17245482</v>
      </c>
      <c r="I371" s="6">
        <v>6139047.92</v>
      </c>
      <c r="J371" s="6">
        <v>6139047.92</v>
      </c>
      <c r="K371" s="7">
        <f>I371/H371</f>
        <v>0.35598007176604285</v>
      </c>
    </row>
    <row r="372" spans="2:11" s="1" customFormat="1" ht="33.75" customHeight="1">
      <c r="B372" s="3" t="s">
        <v>1543</v>
      </c>
      <c r="C372" s="3" t="s">
        <v>34</v>
      </c>
      <c r="D372" s="3" t="s">
        <v>1542</v>
      </c>
      <c r="E372" s="3" t="s">
        <v>1544</v>
      </c>
      <c r="F372" s="5">
        <v>43187</v>
      </c>
      <c r="G372" s="5">
        <v>44283</v>
      </c>
      <c r="H372" s="6">
        <v>5871162.04</v>
      </c>
      <c r="I372" s="6">
        <v>2659791.2199999997</v>
      </c>
      <c r="J372" s="6">
        <v>532140.33</v>
      </c>
      <c r="K372" s="7">
        <f>I372/H372</f>
        <v>0.4530263688651318</v>
      </c>
    </row>
    <row r="373" spans="2:11" s="1" customFormat="1" ht="33.75" customHeight="1">
      <c r="B373" s="3" t="s">
        <v>1390</v>
      </c>
      <c r="C373" s="3" t="s">
        <v>304</v>
      </c>
      <c r="D373" s="3" t="s">
        <v>1389</v>
      </c>
      <c r="E373" s="3" t="s">
        <v>1391</v>
      </c>
      <c r="F373" s="5">
        <v>43201</v>
      </c>
      <c r="G373" s="5">
        <v>44296</v>
      </c>
      <c r="H373" s="6">
        <v>199475</v>
      </c>
      <c r="I373" s="6">
        <v>93760</v>
      </c>
      <c r="J373" s="6">
        <v>93760</v>
      </c>
      <c r="K373" s="7">
        <f>I373/H373</f>
        <v>0.4700338388269207</v>
      </c>
    </row>
    <row r="374" spans="2:11" s="1" customFormat="1" ht="33.75" customHeight="1">
      <c r="B374" s="3" t="s">
        <v>942</v>
      </c>
      <c r="C374" s="3" t="s">
        <v>304</v>
      </c>
      <c r="D374" s="3" t="s">
        <v>941</v>
      </c>
      <c r="E374" s="3" t="s">
        <v>943</v>
      </c>
      <c r="F374" s="5">
        <v>42837</v>
      </c>
      <c r="G374" s="5">
        <v>44297</v>
      </c>
      <c r="H374" s="6">
        <v>1275000</v>
      </c>
      <c r="I374" s="6">
        <v>849482.23</v>
      </c>
      <c r="J374" s="6">
        <v>500927.1</v>
      </c>
      <c r="K374" s="7">
        <f>I374/H374</f>
        <v>0.6662605725490196</v>
      </c>
    </row>
    <row r="375" spans="2:11" s="1" customFormat="1" ht="33.75" customHeight="1">
      <c r="B375" s="3" t="s">
        <v>735</v>
      </c>
      <c r="C375" s="3" t="s">
        <v>69</v>
      </c>
      <c r="D375" s="3" t="s">
        <v>734</v>
      </c>
      <c r="E375" s="3" t="s">
        <v>736</v>
      </c>
      <c r="F375" s="5">
        <v>42473</v>
      </c>
      <c r="G375" s="5">
        <v>44297</v>
      </c>
      <c r="H375" s="6">
        <v>1287417.52</v>
      </c>
      <c r="I375" s="6">
        <v>493624</v>
      </c>
      <c r="J375" s="6">
        <v>493624</v>
      </c>
      <c r="K375" s="7">
        <f>I375/H375</f>
        <v>0.38342184437570803</v>
      </c>
    </row>
    <row r="376" spans="2:11" s="1" customFormat="1" ht="33.75" customHeight="1">
      <c r="B376" s="3" t="s">
        <v>1546</v>
      </c>
      <c r="C376" s="3" t="s">
        <v>15</v>
      </c>
      <c r="D376" s="3" t="s">
        <v>1545</v>
      </c>
      <c r="E376" s="3" t="s">
        <v>1547</v>
      </c>
      <c r="F376" s="5">
        <v>43201</v>
      </c>
      <c r="G376" s="5">
        <v>44297</v>
      </c>
      <c r="H376" s="6">
        <v>1426664.22</v>
      </c>
      <c r="I376" s="6">
        <v>305384.58</v>
      </c>
      <c r="J376" s="6">
        <v>90605.75</v>
      </c>
      <c r="K376" s="7">
        <f>I376/H376</f>
        <v>0.21405497924381955</v>
      </c>
    </row>
    <row r="377" spans="2:11" s="1" customFormat="1" ht="33.75" customHeight="1">
      <c r="B377" s="3" t="s">
        <v>1048</v>
      </c>
      <c r="C377" s="3" t="s">
        <v>456</v>
      </c>
      <c r="D377" s="3" t="s">
        <v>1047</v>
      </c>
      <c r="E377" s="3" t="s">
        <v>1049</v>
      </c>
      <c r="F377" s="5">
        <v>42473</v>
      </c>
      <c r="G377" s="5">
        <v>44298</v>
      </c>
      <c r="H377" s="6">
        <v>1</v>
      </c>
      <c r="I377" s="6">
        <v>0</v>
      </c>
      <c r="J377" s="6">
        <v>0</v>
      </c>
      <c r="K377" s="7">
        <f>I377/H377</f>
        <v>0</v>
      </c>
    </row>
    <row r="378" spans="2:11" s="1" customFormat="1" ht="33.75" customHeight="1">
      <c r="B378" s="3" t="s">
        <v>658</v>
      </c>
      <c r="C378" s="3" t="s">
        <v>15</v>
      </c>
      <c r="D378" s="3" t="s">
        <v>657</v>
      </c>
      <c r="E378" s="3" t="s">
        <v>659</v>
      </c>
      <c r="F378" s="5">
        <v>42473</v>
      </c>
      <c r="G378" s="5">
        <v>44299</v>
      </c>
      <c r="H378" s="6">
        <v>1867476</v>
      </c>
      <c r="I378" s="6">
        <v>535203.91</v>
      </c>
      <c r="J378" s="6">
        <v>535203.91</v>
      </c>
      <c r="K378" s="7">
        <f>I378/H378</f>
        <v>0.28659212220130276</v>
      </c>
    </row>
    <row r="379" spans="2:11" s="1" customFormat="1" ht="33.75" customHeight="1">
      <c r="B379" s="3" t="s">
        <v>1354</v>
      </c>
      <c r="C379" s="3" t="s">
        <v>304</v>
      </c>
      <c r="D379" s="3" t="s">
        <v>1353</v>
      </c>
      <c r="E379" s="3" t="s">
        <v>1355</v>
      </c>
      <c r="F379" s="5">
        <v>43209</v>
      </c>
      <c r="G379" s="5">
        <v>44304</v>
      </c>
      <c r="H379" s="6">
        <v>914600</v>
      </c>
      <c r="I379" s="6">
        <v>232285.44</v>
      </c>
      <c r="J379" s="6">
        <v>232285.44</v>
      </c>
      <c r="K379" s="7">
        <f>I379/H379</f>
        <v>0.2539748961294555</v>
      </c>
    </row>
    <row r="380" spans="2:11" s="1" customFormat="1" ht="33.75" customHeight="1">
      <c r="B380" s="3" t="s">
        <v>1387</v>
      </c>
      <c r="C380" s="3" t="s">
        <v>304</v>
      </c>
      <c r="D380" s="3" t="s">
        <v>1386</v>
      </c>
      <c r="E380" s="3" t="s">
        <v>1388</v>
      </c>
      <c r="F380" s="5">
        <v>43215</v>
      </c>
      <c r="G380" s="5">
        <v>44310</v>
      </c>
      <c r="H380" s="6">
        <v>1681410.48</v>
      </c>
      <c r="I380" s="6">
        <v>1328495.53</v>
      </c>
      <c r="J380" s="6">
        <v>99944.54</v>
      </c>
      <c r="K380" s="7">
        <f>I380/H380</f>
        <v>0.7901077968777738</v>
      </c>
    </row>
    <row r="381" spans="2:11" s="1" customFormat="1" ht="33.75" customHeight="1">
      <c r="B381" s="3" t="s">
        <v>1750</v>
      </c>
      <c r="C381" s="3" t="s">
        <v>304</v>
      </c>
      <c r="D381" s="3" t="s">
        <v>1749</v>
      </c>
      <c r="E381" s="3" t="s">
        <v>1751</v>
      </c>
      <c r="F381" s="5">
        <v>43215</v>
      </c>
      <c r="G381" s="5">
        <v>44310</v>
      </c>
      <c r="H381" s="6">
        <v>1435900.5</v>
      </c>
      <c r="I381" s="6">
        <v>301018.75</v>
      </c>
      <c r="J381" s="6">
        <v>301018.75</v>
      </c>
      <c r="K381" s="7">
        <f>I381/H381</f>
        <v>0.2096376106840272</v>
      </c>
    </row>
    <row r="382" spans="2:11" s="1" customFormat="1" ht="33.75" customHeight="1">
      <c r="B382" s="3" t="s">
        <v>484</v>
      </c>
      <c r="C382" s="3" t="s">
        <v>456</v>
      </c>
      <c r="D382" s="3" t="s">
        <v>483</v>
      </c>
      <c r="E382" s="3" t="s">
        <v>485</v>
      </c>
      <c r="F382" s="5">
        <v>42487</v>
      </c>
      <c r="G382" s="5">
        <v>44312</v>
      </c>
      <c r="H382" s="6">
        <v>8739788.19</v>
      </c>
      <c r="I382" s="6">
        <v>7612307.59</v>
      </c>
      <c r="J382" s="6">
        <v>7612307.59</v>
      </c>
      <c r="K382" s="7">
        <f>I382/H382</f>
        <v>0.8709945166302709</v>
      </c>
    </row>
    <row r="383" spans="2:11" s="1" customFormat="1" ht="33.75" customHeight="1">
      <c r="B383" s="3" t="s">
        <v>21</v>
      </c>
      <c r="C383" s="3" t="s">
        <v>19</v>
      </c>
      <c r="D383" s="3" t="s">
        <v>20</v>
      </c>
      <c r="E383" s="3" t="s">
        <v>22</v>
      </c>
      <c r="F383" s="5">
        <v>43227</v>
      </c>
      <c r="G383" s="5">
        <v>44322</v>
      </c>
      <c r="H383" s="6">
        <v>31364.3</v>
      </c>
      <c r="I383" s="6">
        <v>8748.47</v>
      </c>
      <c r="J383" s="6">
        <v>8748.47</v>
      </c>
      <c r="K383" s="7">
        <f>I383/H383</f>
        <v>0.2789308226231735</v>
      </c>
    </row>
    <row r="384" spans="2:11" s="1" customFormat="1" ht="33.75" customHeight="1">
      <c r="B384" s="3" t="s">
        <v>1723</v>
      </c>
      <c r="C384" s="3" t="s">
        <v>11</v>
      </c>
      <c r="D384" s="3" t="s">
        <v>1722</v>
      </c>
      <c r="E384" s="3" t="s">
        <v>1724</v>
      </c>
      <c r="F384" s="5">
        <v>43229</v>
      </c>
      <c r="G384" s="5">
        <v>44324</v>
      </c>
      <c r="H384" s="6">
        <v>1</v>
      </c>
      <c r="I384" s="6">
        <v>0</v>
      </c>
      <c r="J384" s="6">
        <v>0</v>
      </c>
      <c r="K384" s="7">
        <f>I384/H384</f>
        <v>0</v>
      </c>
    </row>
    <row r="385" spans="2:11" s="1" customFormat="1" ht="33.75" customHeight="1">
      <c r="B385" s="3" t="s">
        <v>573</v>
      </c>
      <c r="C385" s="3" t="s">
        <v>304</v>
      </c>
      <c r="D385" s="3" t="s">
        <v>572</v>
      </c>
      <c r="E385" s="3" t="s">
        <v>574</v>
      </c>
      <c r="F385" s="5">
        <v>42809</v>
      </c>
      <c r="G385" s="5">
        <v>44326</v>
      </c>
      <c r="H385" s="6">
        <v>49999</v>
      </c>
      <c r="I385" s="6">
        <v>49944.25</v>
      </c>
      <c r="J385" s="6">
        <v>49944.25</v>
      </c>
      <c r="K385" s="7">
        <f>I385/H385</f>
        <v>0.998904978099562</v>
      </c>
    </row>
    <row r="386" spans="2:11" s="1" customFormat="1" ht="33.75" customHeight="1">
      <c r="B386" s="3" t="s">
        <v>52</v>
      </c>
      <c r="C386" s="3" t="s">
        <v>50</v>
      </c>
      <c r="D386" s="3" t="s">
        <v>51</v>
      </c>
      <c r="E386" s="3" t="s">
        <v>53</v>
      </c>
      <c r="F386" s="5">
        <v>43237</v>
      </c>
      <c r="G386" s="5">
        <v>44332</v>
      </c>
      <c r="H386" s="6">
        <v>3401304.8</v>
      </c>
      <c r="I386" s="6">
        <v>2767470.4</v>
      </c>
      <c r="J386" s="6">
        <v>2767470.4</v>
      </c>
      <c r="K386" s="7">
        <f>I386/H386</f>
        <v>0.8136496323410946</v>
      </c>
    </row>
    <row r="387" spans="2:11" s="1" customFormat="1" ht="33.75" customHeight="1">
      <c r="B387" s="3" t="s">
        <v>1337</v>
      </c>
      <c r="C387" s="3" t="s">
        <v>69</v>
      </c>
      <c r="D387" s="3" t="s">
        <v>1336</v>
      </c>
      <c r="E387" s="3" t="s">
        <v>1338</v>
      </c>
      <c r="F387" s="5">
        <v>43607</v>
      </c>
      <c r="G387" s="5">
        <v>44337</v>
      </c>
      <c r="H387" s="6">
        <v>2496705</v>
      </c>
      <c r="I387" s="6">
        <v>341390.66</v>
      </c>
      <c r="J387" s="6">
        <v>3983</v>
      </c>
      <c r="K387" s="7">
        <f>I387/H387</f>
        <v>0.13673648268417773</v>
      </c>
    </row>
    <row r="388" spans="2:11" s="1" customFormat="1" ht="33.75" customHeight="1">
      <c r="B388" s="3" t="s">
        <v>1552</v>
      </c>
      <c r="C388" s="3" t="s">
        <v>69</v>
      </c>
      <c r="D388" s="3" t="s">
        <v>1551</v>
      </c>
      <c r="E388" s="3" t="s">
        <v>1553</v>
      </c>
      <c r="F388" s="5">
        <v>43243</v>
      </c>
      <c r="G388" s="5">
        <v>44338</v>
      </c>
      <c r="H388" s="6">
        <v>701594.9</v>
      </c>
      <c r="I388" s="6">
        <v>86115.09</v>
      </c>
      <c r="J388" s="6">
        <v>2555.51</v>
      </c>
      <c r="K388" s="7">
        <f>I388/H388</f>
        <v>0.12274189849441607</v>
      </c>
    </row>
    <row r="389" spans="2:11" s="1" customFormat="1" ht="33.75" customHeight="1">
      <c r="B389" s="3" t="s">
        <v>265</v>
      </c>
      <c r="C389" s="3" t="s">
        <v>69</v>
      </c>
      <c r="D389" s="3" t="s">
        <v>264</v>
      </c>
      <c r="E389" s="3" t="s">
        <v>266</v>
      </c>
      <c r="F389" s="5">
        <v>43609</v>
      </c>
      <c r="G389" s="5">
        <v>44340</v>
      </c>
      <c r="H389" s="6">
        <v>27920</v>
      </c>
      <c r="I389" s="6">
        <v>2792</v>
      </c>
      <c r="J389" s="6">
        <v>2792</v>
      </c>
      <c r="K389" s="7">
        <f>I389/H389</f>
        <v>0.1</v>
      </c>
    </row>
    <row r="390" spans="2:11" s="1" customFormat="1" ht="33.75" customHeight="1">
      <c r="B390" s="3" t="s">
        <v>1017</v>
      </c>
      <c r="C390" s="3" t="s">
        <v>11</v>
      </c>
      <c r="D390" s="3" t="s">
        <v>1016</v>
      </c>
      <c r="E390" s="3" t="s">
        <v>1018</v>
      </c>
      <c r="F390" s="5">
        <v>41787</v>
      </c>
      <c r="G390" s="5">
        <v>44342</v>
      </c>
      <c r="H390" s="6">
        <v>7642750</v>
      </c>
      <c r="I390" s="6">
        <v>2485632.3</v>
      </c>
      <c r="J390" s="6">
        <v>2485632.3</v>
      </c>
      <c r="K390" s="7">
        <f>I390/H390</f>
        <v>0.32522747702070587</v>
      </c>
    </row>
    <row r="391" spans="2:11" s="1" customFormat="1" ht="33.75" customHeight="1">
      <c r="B391" s="3" t="s">
        <v>570</v>
      </c>
      <c r="C391" s="3" t="s">
        <v>11</v>
      </c>
      <c r="D391" s="3" t="s">
        <v>569</v>
      </c>
      <c r="E391" s="3" t="s">
        <v>571</v>
      </c>
      <c r="F391" s="5">
        <v>42522</v>
      </c>
      <c r="G391" s="5">
        <v>44347</v>
      </c>
      <c r="H391" s="6">
        <v>0.01</v>
      </c>
      <c r="I391" s="6">
        <v>0</v>
      </c>
      <c r="J391" s="6">
        <v>0</v>
      </c>
      <c r="K391" s="7">
        <f>I391/H391</f>
        <v>0</v>
      </c>
    </row>
    <row r="392" spans="2:11" s="1" customFormat="1" ht="33.75" customHeight="1">
      <c r="B392" s="3" t="s">
        <v>487</v>
      </c>
      <c r="C392" s="3" t="s">
        <v>456</v>
      </c>
      <c r="D392" s="3" t="s">
        <v>486</v>
      </c>
      <c r="E392" s="3" t="s">
        <v>488</v>
      </c>
      <c r="F392" s="5">
        <v>42522</v>
      </c>
      <c r="G392" s="5">
        <v>44347</v>
      </c>
      <c r="H392" s="6">
        <v>13728368</v>
      </c>
      <c r="I392" s="6">
        <v>9839049.11</v>
      </c>
      <c r="J392" s="6">
        <v>9839049.11</v>
      </c>
      <c r="K392" s="7">
        <f>I392/H392</f>
        <v>0.7166947382238005</v>
      </c>
    </row>
    <row r="393" spans="2:11" s="1" customFormat="1" ht="33.75" customHeight="1">
      <c r="B393" s="3" t="s">
        <v>1682</v>
      </c>
      <c r="C393" s="3" t="s">
        <v>11</v>
      </c>
      <c r="D393" s="3" t="s">
        <v>1138</v>
      </c>
      <c r="E393" s="3" t="s">
        <v>1683</v>
      </c>
      <c r="F393" s="5">
        <v>43628</v>
      </c>
      <c r="G393" s="5">
        <v>44358</v>
      </c>
      <c r="H393" s="6">
        <v>6000000</v>
      </c>
      <c r="I393" s="6">
        <v>945002.02</v>
      </c>
      <c r="J393" s="6">
        <v>0</v>
      </c>
      <c r="K393" s="7">
        <f>I393/H393</f>
        <v>0.15750033666666666</v>
      </c>
    </row>
    <row r="394" spans="2:11" s="1" customFormat="1" ht="33.75" customHeight="1">
      <c r="B394" s="3" t="s">
        <v>1561</v>
      </c>
      <c r="C394" s="3" t="s">
        <v>50</v>
      </c>
      <c r="D394" s="3" t="s">
        <v>1560</v>
      </c>
      <c r="E394" s="3" t="s">
        <v>1562</v>
      </c>
      <c r="F394" s="5">
        <v>43264</v>
      </c>
      <c r="G394" s="5">
        <v>44359</v>
      </c>
      <c r="H394" s="6">
        <v>2750768</v>
      </c>
      <c r="I394" s="6">
        <v>877306.79</v>
      </c>
      <c r="J394" s="6">
        <v>449753.69</v>
      </c>
      <c r="K394" s="7">
        <f>I394/H394</f>
        <v>0.3189315820163678</v>
      </c>
    </row>
    <row r="395" spans="2:11" s="1" customFormat="1" ht="33.75" customHeight="1">
      <c r="B395" s="3" t="s">
        <v>914</v>
      </c>
      <c r="C395" s="3" t="s">
        <v>30</v>
      </c>
      <c r="D395" s="3" t="s">
        <v>913</v>
      </c>
      <c r="E395" s="3" t="s">
        <v>915</v>
      </c>
      <c r="F395" s="5">
        <v>40476</v>
      </c>
      <c r="G395" s="5">
        <v>44360</v>
      </c>
      <c r="H395" s="6">
        <v>6009450.75</v>
      </c>
      <c r="I395" s="6">
        <v>3723967.78</v>
      </c>
      <c r="J395" s="6">
        <v>126.5</v>
      </c>
      <c r="K395" s="7">
        <f>I395/H395</f>
        <v>0.6196852149924017</v>
      </c>
    </row>
    <row r="396" spans="2:11" s="1" customFormat="1" ht="33.75" customHeight="1">
      <c r="B396" s="3" t="s">
        <v>1230</v>
      </c>
      <c r="C396" s="3" t="s">
        <v>30</v>
      </c>
      <c r="D396" s="3" t="s">
        <v>1229</v>
      </c>
      <c r="E396" s="3" t="s">
        <v>1231</v>
      </c>
      <c r="F396" s="5">
        <v>43264</v>
      </c>
      <c r="G396" s="5">
        <v>44360</v>
      </c>
      <c r="H396" s="6">
        <v>443560</v>
      </c>
      <c r="I396" s="6">
        <v>354848</v>
      </c>
      <c r="J396" s="6">
        <v>354848</v>
      </c>
      <c r="K396" s="7">
        <f>I396/H396</f>
        <v>0.8</v>
      </c>
    </row>
    <row r="397" spans="2:11" s="1" customFormat="1" ht="33.75" customHeight="1">
      <c r="B397" s="3" t="s">
        <v>1149</v>
      </c>
      <c r="C397" s="3" t="s">
        <v>30</v>
      </c>
      <c r="D397" s="3" t="s">
        <v>1148</v>
      </c>
      <c r="E397" s="3" t="s">
        <v>1150</v>
      </c>
      <c r="F397" s="5">
        <v>42543</v>
      </c>
      <c r="G397" s="5">
        <v>44368</v>
      </c>
      <c r="H397" s="6">
        <v>144567</v>
      </c>
      <c r="I397" s="6">
        <v>88237.54</v>
      </c>
      <c r="J397" s="6">
        <v>88237.54</v>
      </c>
      <c r="K397" s="7">
        <f>I397/H397</f>
        <v>0.6103574121341662</v>
      </c>
    </row>
    <row r="398" spans="2:11" s="1" customFormat="1" ht="33.75" customHeight="1">
      <c r="B398" s="3" t="s">
        <v>1045</v>
      </c>
      <c r="C398" s="3" t="s">
        <v>456</v>
      </c>
      <c r="D398" s="3" t="s">
        <v>1044</v>
      </c>
      <c r="E398" s="3" t="s">
        <v>1046</v>
      </c>
      <c r="F398" s="5">
        <v>42543</v>
      </c>
      <c r="G398" s="5">
        <v>44368</v>
      </c>
      <c r="H398" s="6">
        <v>1</v>
      </c>
      <c r="I398" s="6">
        <v>0</v>
      </c>
      <c r="J398" s="6">
        <v>0</v>
      </c>
      <c r="K398" s="7">
        <f>I398/H398</f>
        <v>0</v>
      </c>
    </row>
    <row r="399" spans="2:11" s="1" customFormat="1" ht="33.75" customHeight="1">
      <c r="B399" s="3" t="s">
        <v>1175</v>
      </c>
      <c r="C399" s="3" t="s">
        <v>30</v>
      </c>
      <c r="D399" s="3" t="s">
        <v>1174</v>
      </c>
      <c r="E399" s="3" t="s">
        <v>1176</v>
      </c>
      <c r="F399" s="5">
        <v>41451</v>
      </c>
      <c r="G399" s="5">
        <v>44372</v>
      </c>
      <c r="H399" s="6">
        <v>4994361.14</v>
      </c>
      <c r="I399" s="6">
        <v>2376254.55</v>
      </c>
      <c r="J399" s="6">
        <v>381400</v>
      </c>
      <c r="K399" s="7">
        <f>I399/H399</f>
        <v>0.4757874898089568</v>
      </c>
    </row>
    <row r="400" spans="2:11" s="1" customFormat="1" ht="33.75" customHeight="1">
      <c r="B400" s="3" t="s">
        <v>1694</v>
      </c>
      <c r="C400" s="3" t="s">
        <v>23</v>
      </c>
      <c r="D400" s="3" t="s">
        <v>1693</v>
      </c>
      <c r="E400" s="3" t="s">
        <v>1695</v>
      </c>
      <c r="F400" s="5">
        <v>43642</v>
      </c>
      <c r="G400" s="5">
        <v>44373</v>
      </c>
      <c r="H400" s="6">
        <v>3230455.03</v>
      </c>
      <c r="I400" s="6">
        <v>732570.62</v>
      </c>
      <c r="J400" s="6">
        <v>210343.7</v>
      </c>
      <c r="K400" s="7">
        <f>I400/H400</f>
        <v>0.2267701030340608</v>
      </c>
    </row>
    <row r="401" spans="2:11" s="1" customFormat="1" ht="33.75" customHeight="1">
      <c r="B401" s="3" t="s">
        <v>1233</v>
      </c>
      <c r="C401" s="3" t="s">
        <v>30</v>
      </c>
      <c r="D401" s="3" t="s">
        <v>1232</v>
      </c>
      <c r="E401" s="3" t="s">
        <v>1234</v>
      </c>
      <c r="F401" s="5">
        <v>43278</v>
      </c>
      <c r="G401" s="5">
        <v>44374</v>
      </c>
      <c r="H401" s="6">
        <v>2070250</v>
      </c>
      <c r="I401" s="6">
        <v>1539605</v>
      </c>
      <c r="J401" s="6">
        <v>1539605</v>
      </c>
      <c r="K401" s="7">
        <f>I401/H401</f>
        <v>0.743680714889506</v>
      </c>
    </row>
    <row r="402" spans="2:11" s="1" customFormat="1" ht="33.75" customHeight="1">
      <c r="B402" s="3" t="s">
        <v>1363</v>
      </c>
      <c r="C402" s="3" t="s">
        <v>456</v>
      </c>
      <c r="D402" s="3" t="s">
        <v>1362</v>
      </c>
      <c r="E402" s="3" t="s">
        <v>1364</v>
      </c>
      <c r="F402" s="5">
        <v>36312</v>
      </c>
      <c r="G402" s="5">
        <v>44377</v>
      </c>
      <c r="H402" s="6">
        <v>989742.3</v>
      </c>
      <c r="I402" s="6">
        <v>159840.71</v>
      </c>
      <c r="J402" s="6">
        <v>159840.71</v>
      </c>
      <c r="K402" s="7">
        <f>I402/H402</f>
        <v>0.16149730086306302</v>
      </c>
    </row>
    <row r="403" spans="2:11" s="1" customFormat="1" ht="33.75" customHeight="1">
      <c r="B403" s="3" t="s">
        <v>1227</v>
      </c>
      <c r="C403" s="3" t="s">
        <v>30</v>
      </c>
      <c r="D403" s="3" t="s">
        <v>1226</v>
      </c>
      <c r="E403" s="3" t="s">
        <v>1228</v>
      </c>
      <c r="F403" s="5">
        <v>43313</v>
      </c>
      <c r="G403" s="5">
        <v>44408</v>
      </c>
      <c r="H403" s="6">
        <v>1</v>
      </c>
      <c r="I403" s="6">
        <v>0</v>
      </c>
      <c r="J403" s="6">
        <v>0</v>
      </c>
      <c r="K403" s="7">
        <f>I403/H403</f>
        <v>0</v>
      </c>
    </row>
    <row r="404" spans="2:11" s="1" customFormat="1" ht="33.75" customHeight="1">
      <c r="B404" s="3" t="s">
        <v>540</v>
      </c>
      <c r="C404" s="3" t="s">
        <v>30</v>
      </c>
      <c r="D404" s="3" t="s">
        <v>539</v>
      </c>
      <c r="E404" s="3" t="s">
        <v>541</v>
      </c>
      <c r="F404" s="5">
        <v>42585</v>
      </c>
      <c r="G404" s="5">
        <v>44410</v>
      </c>
      <c r="H404" s="6">
        <v>0.01</v>
      </c>
      <c r="I404" s="6">
        <v>0</v>
      </c>
      <c r="J404" s="6">
        <v>0</v>
      </c>
      <c r="K404" s="7">
        <f>I404/H404</f>
        <v>0</v>
      </c>
    </row>
    <row r="405" spans="2:11" s="1" customFormat="1" ht="33.75" customHeight="1">
      <c r="B405" s="3" t="s">
        <v>1396</v>
      </c>
      <c r="C405" s="3" t="s">
        <v>304</v>
      </c>
      <c r="D405" s="3" t="s">
        <v>1395</v>
      </c>
      <c r="E405" s="3" t="s">
        <v>1397</v>
      </c>
      <c r="F405" s="5">
        <v>43320</v>
      </c>
      <c r="G405" s="5">
        <v>44415</v>
      </c>
      <c r="H405" s="6">
        <v>526425</v>
      </c>
      <c r="I405" s="6">
        <v>341598.44</v>
      </c>
      <c r="J405" s="6">
        <v>341598.44</v>
      </c>
      <c r="K405" s="7">
        <f>I405/H405</f>
        <v>0.6489023887543335</v>
      </c>
    </row>
    <row r="406" spans="2:11" s="1" customFormat="1" ht="33.75" customHeight="1">
      <c r="B406" s="3" t="s">
        <v>1242</v>
      </c>
      <c r="C406" s="3" t="s">
        <v>30</v>
      </c>
      <c r="D406" s="3" t="s">
        <v>1241</v>
      </c>
      <c r="E406" s="3" t="s">
        <v>1243</v>
      </c>
      <c r="F406" s="5">
        <v>43320</v>
      </c>
      <c r="G406" s="5">
        <v>44415</v>
      </c>
      <c r="H406" s="6">
        <v>254220</v>
      </c>
      <c r="I406" s="6">
        <v>174875</v>
      </c>
      <c r="J406" s="6">
        <v>174875</v>
      </c>
      <c r="K406" s="7">
        <f>I406/H406</f>
        <v>0.6878884430807961</v>
      </c>
    </row>
    <row r="407" spans="2:11" s="1" customFormat="1" ht="33.75" customHeight="1">
      <c r="B407" s="3" t="s">
        <v>1219</v>
      </c>
      <c r="C407" s="3" t="s">
        <v>345</v>
      </c>
      <c r="D407" s="3" t="s">
        <v>1218</v>
      </c>
      <c r="E407" s="3" t="s">
        <v>1220</v>
      </c>
      <c r="F407" s="5">
        <v>43320</v>
      </c>
      <c r="G407" s="5">
        <v>44415</v>
      </c>
      <c r="H407" s="6">
        <v>330265</v>
      </c>
      <c r="I407" s="6">
        <v>89929.12</v>
      </c>
      <c r="J407" s="6">
        <v>89929.12</v>
      </c>
      <c r="K407" s="7">
        <f>I407/H407</f>
        <v>0.2722938246559581</v>
      </c>
    </row>
    <row r="408" spans="2:11" s="1" customFormat="1" ht="33.75" customHeight="1">
      <c r="B408" s="3" t="s">
        <v>1555</v>
      </c>
      <c r="C408" s="3" t="s">
        <v>345</v>
      </c>
      <c r="D408" s="3" t="s">
        <v>1554</v>
      </c>
      <c r="E408" s="3" t="s">
        <v>1556</v>
      </c>
      <c r="F408" s="5">
        <v>43320</v>
      </c>
      <c r="G408" s="5">
        <v>44415</v>
      </c>
      <c r="H408" s="6">
        <v>1087675</v>
      </c>
      <c r="I408" s="6">
        <v>358813.78</v>
      </c>
      <c r="J408" s="6">
        <v>219331.91</v>
      </c>
      <c r="K408" s="7">
        <f>I408/H408</f>
        <v>0.329890619900246</v>
      </c>
    </row>
    <row r="409" spans="2:11" s="1" customFormat="1" ht="33.75" customHeight="1">
      <c r="B409" s="3" t="s">
        <v>1762</v>
      </c>
      <c r="C409" s="3" t="s">
        <v>15</v>
      </c>
      <c r="D409" s="3" t="s">
        <v>1761</v>
      </c>
      <c r="E409" s="3" t="s">
        <v>1763</v>
      </c>
      <c r="F409" s="5">
        <v>43320</v>
      </c>
      <c r="G409" s="5">
        <v>44415</v>
      </c>
      <c r="H409" s="6">
        <v>3090995</v>
      </c>
      <c r="I409" s="6">
        <v>489054.94</v>
      </c>
      <c r="J409" s="6">
        <v>489054.94</v>
      </c>
      <c r="K409" s="7">
        <f>I409/H409</f>
        <v>0.15821925949411111</v>
      </c>
    </row>
    <row r="410" spans="2:11" s="1" customFormat="1" ht="33.75" customHeight="1">
      <c r="B410" s="3" t="s">
        <v>1568</v>
      </c>
      <c r="C410" s="3" t="s">
        <v>34</v>
      </c>
      <c r="D410" s="3" t="s">
        <v>1567</v>
      </c>
      <c r="E410" s="3" t="s">
        <v>1569</v>
      </c>
      <c r="F410" s="5">
        <v>43320</v>
      </c>
      <c r="G410" s="5">
        <v>44415</v>
      </c>
      <c r="H410" s="6">
        <v>5495636.38</v>
      </c>
      <c r="I410" s="6">
        <v>625504.42</v>
      </c>
      <c r="J410" s="6">
        <v>9100</v>
      </c>
      <c r="K410" s="7">
        <f>I410/H410</f>
        <v>0.11381837820936765</v>
      </c>
    </row>
    <row r="411" spans="2:11" s="1" customFormat="1" ht="33.75" customHeight="1">
      <c r="B411" s="3" t="s">
        <v>1571</v>
      </c>
      <c r="C411" s="3" t="s">
        <v>69</v>
      </c>
      <c r="D411" s="3" t="s">
        <v>1570</v>
      </c>
      <c r="E411" s="3" t="s">
        <v>1572</v>
      </c>
      <c r="F411" s="5">
        <v>43320</v>
      </c>
      <c r="G411" s="5">
        <v>44416</v>
      </c>
      <c r="H411" s="6">
        <v>70629.58</v>
      </c>
      <c r="I411" s="6">
        <v>54966.99</v>
      </c>
      <c r="J411" s="6">
        <v>53778.54</v>
      </c>
      <c r="K411" s="7">
        <f>I411/H411</f>
        <v>0.7782431949899744</v>
      </c>
    </row>
    <row r="412" spans="2:11" s="1" customFormat="1" ht="33.75" customHeight="1">
      <c r="B412" s="3" t="s">
        <v>773</v>
      </c>
      <c r="C412" s="3" t="s">
        <v>50</v>
      </c>
      <c r="D412" s="3" t="s">
        <v>388</v>
      </c>
      <c r="E412" s="3" t="s">
        <v>774</v>
      </c>
      <c r="F412" s="5">
        <v>42228</v>
      </c>
      <c r="G412" s="5">
        <v>44419</v>
      </c>
      <c r="H412" s="6">
        <v>13594760</v>
      </c>
      <c r="I412" s="6">
        <v>8952105.62</v>
      </c>
      <c r="J412" s="6">
        <v>1364790.75</v>
      </c>
      <c r="K412" s="7">
        <f>I412/H412</f>
        <v>0.6584967752281026</v>
      </c>
    </row>
    <row r="413" spans="2:11" s="1" customFormat="1" ht="33.75" customHeight="1">
      <c r="B413" s="3" t="s">
        <v>617</v>
      </c>
      <c r="C413" s="3" t="s">
        <v>50</v>
      </c>
      <c r="D413" s="3" t="s">
        <v>616</v>
      </c>
      <c r="E413" s="3" t="s">
        <v>618</v>
      </c>
      <c r="F413" s="5">
        <v>41500</v>
      </c>
      <c r="G413" s="5">
        <v>44420</v>
      </c>
      <c r="H413" s="6">
        <v>457042</v>
      </c>
      <c r="I413" s="6">
        <v>338885</v>
      </c>
      <c r="J413" s="6">
        <v>338885</v>
      </c>
      <c r="K413" s="7">
        <f>I413/H413</f>
        <v>0.7414745253171481</v>
      </c>
    </row>
    <row r="414" spans="2:11" s="1" customFormat="1" ht="33.75" customHeight="1">
      <c r="B414" s="3" t="s">
        <v>1759</v>
      </c>
      <c r="C414" s="3" t="s">
        <v>15</v>
      </c>
      <c r="D414" s="3" t="s">
        <v>1758</v>
      </c>
      <c r="E414" s="3" t="s">
        <v>1760</v>
      </c>
      <c r="F414" s="5">
        <v>43334</v>
      </c>
      <c r="G414" s="5">
        <v>44429</v>
      </c>
      <c r="H414" s="6">
        <v>3953240</v>
      </c>
      <c r="I414" s="6">
        <v>4129</v>
      </c>
      <c r="J414" s="6">
        <v>4129</v>
      </c>
      <c r="K414" s="7">
        <f>I414/H414</f>
        <v>0.0010444597342938956</v>
      </c>
    </row>
    <row r="415" spans="2:11" s="1" customFormat="1" ht="33.75" customHeight="1">
      <c r="B415" s="3" t="s">
        <v>1756</v>
      </c>
      <c r="C415" s="3" t="s">
        <v>34</v>
      </c>
      <c r="D415" s="3" t="s">
        <v>1755</v>
      </c>
      <c r="E415" s="3" t="s">
        <v>1757</v>
      </c>
      <c r="F415" s="5">
        <v>43334</v>
      </c>
      <c r="G415" s="5">
        <v>44429</v>
      </c>
      <c r="H415" s="6">
        <v>1543899</v>
      </c>
      <c r="I415" s="6">
        <v>387893.83</v>
      </c>
      <c r="J415" s="6">
        <v>387893.83</v>
      </c>
      <c r="K415" s="7">
        <f>I415/H415</f>
        <v>0.2512430087719469</v>
      </c>
    </row>
    <row r="416" spans="2:11" s="1" customFormat="1" ht="33.75" customHeight="1">
      <c r="B416" s="3" t="s">
        <v>546</v>
      </c>
      <c r="C416" s="3" t="s">
        <v>34</v>
      </c>
      <c r="D416" s="3" t="s">
        <v>545</v>
      </c>
      <c r="E416" s="3" t="s">
        <v>547</v>
      </c>
      <c r="F416" s="5">
        <v>42606</v>
      </c>
      <c r="G416" s="5">
        <v>44431</v>
      </c>
      <c r="H416" s="6">
        <v>1</v>
      </c>
      <c r="I416" s="6">
        <v>0</v>
      </c>
      <c r="J416" s="6">
        <v>0</v>
      </c>
      <c r="K416" s="7">
        <f>I416/H416</f>
        <v>0</v>
      </c>
    </row>
    <row r="417" spans="2:11" s="1" customFormat="1" ht="33.75" customHeight="1">
      <c r="B417" s="3" t="s">
        <v>450</v>
      </c>
      <c r="C417" s="3" t="s">
        <v>345</v>
      </c>
      <c r="D417" s="3" t="s">
        <v>449</v>
      </c>
      <c r="E417" s="3" t="s">
        <v>451</v>
      </c>
      <c r="F417" s="5">
        <v>42242</v>
      </c>
      <c r="G417" s="5">
        <v>44433</v>
      </c>
      <c r="H417" s="6">
        <v>109272</v>
      </c>
      <c r="I417" s="6">
        <v>0</v>
      </c>
      <c r="J417" s="6">
        <v>0</v>
      </c>
      <c r="K417" s="7">
        <f>I417/H417</f>
        <v>0</v>
      </c>
    </row>
    <row r="418" spans="2:11" s="1" customFormat="1" ht="33.75" customHeight="1">
      <c r="B418" s="3" t="s">
        <v>682</v>
      </c>
      <c r="C418" s="3" t="s">
        <v>34</v>
      </c>
      <c r="D418" s="4" t="s">
        <v>681</v>
      </c>
      <c r="E418" s="3" t="s">
        <v>683</v>
      </c>
      <c r="F418" s="5">
        <v>42606</v>
      </c>
      <c r="G418" s="5">
        <v>44433</v>
      </c>
      <c r="H418" s="6">
        <v>3470749.99</v>
      </c>
      <c r="I418" s="6">
        <v>1763190.08</v>
      </c>
      <c r="J418" s="6">
        <v>37288.200000000004</v>
      </c>
      <c r="K418" s="7">
        <f>I418/H418</f>
        <v>0.5080141424995005</v>
      </c>
    </row>
    <row r="419" spans="2:11" s="1" customFormat="1" ht="33.75" customHeight="1">
      <c r="B419" s="3" t="s">
        <v>1293</v>
      </c>
      <c r="C419" s="3" t="s">
        <v>15</v>
      </c>
      <c r="D419" s="3" t="s">
        <v>653</v>
      </c>
      <c r="E419" s="3" t="s">
        <v>1294</v>
      </c>
      <c r="F419" s="5">
        <v>43355</v>
      </c>
      <c r="G419" s="5">
        <v>44450</v>
      </c>
      <c r="H419" s="6">
        <v>200039.01</v>
      </c>
      <c r="I419" s="6">
        <v>47098.92</v>
      </c>
      <c r="J419" s="6">
        <v>43077.92</v>
      </c>
      <c r="K419" s="7">
        <f>I419/H419</f>
        <v>0.23544867573579772</v>
      </c>
    </row>
    <row r="420" spans="2:11" s="1" customFormat="1" ht="33.75" customHeight="1">
      <c r="B420" s="3" t="s">
        <v>1296</v>
      </c>
      <c r="C420" s="3" t="s">
        <v>34</v>
      </c>
      <c r="D420" s="3" t="s">
        <v>1295</v>
      </c>
      <c r="E420" s="3" t="s">
        <v>1297</v>
      </c>
      <c r="F420" s="5">
        <v>43355</v>
      </c>
      <c r="G420" s="5">
        <v>44450</v>
      </c>
      <c r="H420" s="6">
        <v>161403.25</v>
      </c>
      <c r="I420" s="6">
        <v>14685</v>
      </c>
      <c r="J420" s="6">
        <v>14685</v>
      </c>
      <c r="K420" s="7">
        <f>I420/H420</f>
        <v>0.09098329804387457</v>
      </c>
    </row>
    <row r="421" spans="2:11" s="1" customFormat="1" ht="33.75" customHeight="1">
      <c r="B421" s="3" t="s">
        <v>1744</v>
      </c>
      <c r="C421" s="3" t="s">
        <v>304</v>
      </c>
      <c r="D421" s="3" t="s">
        <v>1743</v>
      </c>
      <c r="E421" s="3" t="s">
        <v>1745</v>
      </c>
      <c r="F421" s="5">
        <v>42991</v>
      </c>
      <c r="G421" s="5">
        <v>44451</v>
      </c>
      <c r="H421" s="6">
        <v>1185274</v>
      </c>
      <c r="I421" s="6">
        <v>283186.5</v>
      </c>
      <c r="J421" s="6">
        <v>283186.5</v>
      </c>
      <c r="K421" s="7">
        <f>I421/H421</f>
        <v>0.23892070525464998</v>
      </c>
    </row>
    <row r="422" spans="2:11" s="1" customFormat="1" ht="33.75" customHeight="1">
      <c r="B422" s="3" t="s">
        <v>174</v>
      </c>
      <c r="C422" s="3" t="s">
        <v>19</v>
      </c>
      <c r="D422" s="4" t="s">
        <v>173</v>
      </c>
      <c r="E422" s="3" t="s">
        <v>175</v>
      </c>
      <c r="F422" s="5">
        <v>43357</v>
      </c>
      <c r="G422" s="5">
        <v>44452</v>
      </c>
      <c r="H422" s="6">
        <v>34500</v>
      </c>
      <c r="I422" s="6">
        <v>21128.13</v>
      </c>
      <c r="J422" s="6">
        <v>21128.13</v>
      </c>
      <c r="K422" s="7">
        <f>I422/H422</f>
        <v>0.6124095652173913</v>
      </c>
    </row>
    <row r="423" spans="2:11" s="1" customFormat="1" ht="33.75" customHeight="1">
      <c r="B423" s="3" t="s">
        <v>712</v>
      </c>
      <c r="C423" s="3" t="s">
        <v>15</v>
      </c>
      <c r="D423" s="3" t="s">
        <v>711</v>
      </c>
      <c r="E423" s="3" t="s">
        <v>713</v>
      </c>
      <c r="F423" s="5">
        <v>42627</v>
      </c>
      <c r="G423" s="5">
        <v>44454</v>
      </c>
      <c r="H423" s="6">
        <v>525244.36</v>
      </c>
      <c r="I423" s="6">
        <v>416782.7</v>
      </c>
      <c r="J423" s="6">
        <v>25386.12</v>
      </c>
      <c r="K423" s="7">
        <f>I423/H423</f>
        <v>0.7935024756857932</v>
      </c>
    </row>
    <row r="424" spans="2:11" s="1" customFormat="1" ht="33.75" customHeight="1">
      <c r="B424" s="3" t="s">
        <v>685</v>
      </c>
      <c r="C424" s="3" t="s">
        <v>34</v>
      </c>
      <c r="D424" s="3" t="s">
        <v>684</v>
      </c>
      <c r="E424" s="3" t="s">
        <v>686</v>
      </c>
      <c r="F424" s="5">
        <v>42627</v>
      </c>
      <c r="G424" s="5">
        <v>44454</v>
      </c>
      <c r="H424" s="6">
        <v>5620139.28</v>
      </c>
      <c r="I424" s="6">
        <v>2714782.67</v>
      </c>
      <c r="J424" s="6">
        <v>589472</v>
      </c>
      <c r="K424" s="7">
        <f>I424/H424</f>
        <v>0.48304544331506316</v>
      </c>
    </row>
    <row r="425" spans="2:11" s="1" customFormat="1" ht="33.75" customHeight="1">
      <c r="B425" s="3" t="s">
        <v>1334</v>
      </c>
      <c r="C425" s="3" t="s">
        <v>751</v>
      </c>
      <c r="D425" s="3" t="s">
        <v>1333</v>
      </c>
      <c r="E425" s="3" t="s">
        <v>1335</v>
      </c>
      <c r="F425" s="5">
        <v>43369</v>
      </c>
      <c r="G425" s="5">
        <v>44464</v>
      </c>
      <c r="H425" s="6">
        <v>0.01</v>
      </c>
      <c r="I425" s="6">
        <v>0</v>
      </c>
      <c r="J425" s="6">
        <v>0</v>
      </c>
      <c r="K425" s="7">
        <f>I425/H425</f>
        <v>0</v>
      </c>
    </row>
    <row r="426" spans="2:11" s="1" customFormat="1" ht="33.75" customHeight="1">
      <c r="B426" s="3" t="s">
        <v>1565</v>
      </c>
      <c r="C426" s="3" t="s">
        <v>304</v>
      </c>
      <c r="D426" s="3" t="s">
        <v>1564</v>
      </c>
      <c r="E426" s="3" t="s">
        <v>1566</v>
      </c>
      <c r="F426" s="5">
        <v>43369</v>
      </c>
      <c r="G426" s="5">
        <v>44464</v>
      </c>
      <c r="H426" s="6">
        <v>2955035.5</v>
      </c>
      <c r="I426" s="6">
        <v>442708.71</v>
      </c>
      <c r="J426" s="6">
        <v>53861.99</v>
      </c>
      <c r="K426" s="7">
        <f>I426/H426</f>
        <v>0.14981502252680215</v>
      </c>
    </row>
    <row r="427" spans="2:11" s="1" customFormat="1" ht="33.75" customHeight="1">
      <c r="B427" s="3" t="s">
        <v>1753</v>
      </c>
      <c r="C427" s="3" t="s">
        <v>304</v>
      </c>
      <c r="D427" s="3" t="s">
        <v>1752</v>
      </c>
      <c r="E427" s="3" t="s">
        <v>1754</v>
      </c>
      <c r="F427" s="5">
        <v>43369</v>
      </c>
      <c r="G427" s="5">
        <v>44464</v>
      </c>
      <c r="H427" s="6">
        <v>808815</v>
      </c>
      <c r="I427" s="6">
        <v>89110</v>
      </c>
      <c r="J427" s="6">
        <v>66540</v>
      </c>
      <c r="K427" s="7">
        <f>I427/H427</f>
        <v>0.11017352546626856</v>
      </c>
    </row>
    <row r="428" spans="2:11" s="1" customFormat="1" ht="33.75" customHeight="1">
      <c r="B428" s="3" t="s">
        <v>254</v>
      </c>
      <c r="C428" s="3" t="s">
        <v>19</v>
      </c>
      <c r="D428" s="3" t="s">
        <v>253</v>
      </c>
      <c r="E428" s="3" t="s">
        <v>255</v>
      </c>
      <c r="F428" s="5">
        <v>43369</v>
      </c>
      <c r="G428" s="5">
        <v>44465</v>
      </c>
      <c r="H428" s="6">
        <v>49920</v>
      </c>
      <c r="I428" s="6">
        <v>6200</v>
      </c>
      <c r="J428" s="6">
        <v>6200</v>
      </c>
      <c r="K428" s="7">
        <f>I428/H428</f>
        <v>0.12419871794871795</v>
      </c>
    </row>
    <row r="429" spans="2:11" s="1" customFormat="1" ht="33.75" customHeight="1">
      <c r="B429" s="3" t="s">
        <v>1299</v>
      </c>
      <c r="C429" s="3" t="s">
        <v>34</v>
      </c>
      <c r="D429" s="3" t="s">
        <v>1298</v>
      </c>
      <c r="E429" s="3" t="s">
        <v>1300</v>
      </c>
      <c r="F429" s="5">
        <v>43369</v>
      </c>
      <c r="G429" s="5">
        <v>44465</v>
      </c>
      <c r="H429" s="6">
        <v>27635454</v>
      </c>
      <c r="I429" s="6">
        <v>8724433.9</v>
      </c>
      <c r="J429" s="6">
        <v>8724433.9</v>
      </c>
      <c r="K429" s="7">
        <f>I429/H429</f>
        <v>0.31569714396586357</v>
      </c>
    </row>
    <row r="430" spans="2:11" s="1" customFormat="1" ht="33.75" customHeight="1">
      <c r="B430" s="3" t="s">
        <v>730</v>
      </c>
      <c r="C430" s="3" t="s">
        <v>69</v>
      </c>
      <c r="D430" s="3" t="s">
        <v>729</v>
      </c>
      <c r="E430" s="3" t="s">
        <v>731</v>
      </c>
      <c r="F430" s="5">
        <v>42641</v>
      </c>
      <c r="G430" s="5">
        <v>44466</v>
      </c>
      <c r="H430" s="6">
        <v>27279250</v>
      </c>
      <c r="I430" s="6">
        <v>17383136.06</v>
      </c>
      <c r="J430" s="6">
        <v>70409.66</v>
      </c>
      <c r="K430" s="7">
        <f>I430/H430</f>
        <v>0.6372292515373406</v>
      </c>
    </row>
    <row r="431" spans="2:11" s="1" customFormat="1" ht="33.75" customHeight="1">
      <c r="B431" s="3" t="s">
        <v>700</v>
      </c>
      <c r="C431" s="3" t="s">
        <v>15</v>
      </c>
      <c r="D431" s="3" t="s">
        <v>699</v>
      </c>
      <c r="E431" s="3" t="s">
        <v>701</v>
      </c>
      <c r="F431" s="5">
        <v>42641</v>
      </c>
      <c r="G431" s="5">
        <v>44467</v>
      </c>
      <c r="H431" s="6">
        <v>1</v>
      </c>
      <c r="I431" s="6">
        <v>0</v>
      </c>
      <c r="J431" s="6">
        <v>0</v>
      </c>
      <c r="K431" s="7">
        <f>I431/H431</f>
        <v>0</v>
      </c>
    </row>
    <row r="432" spans="2:11" s="1" customFormat="1" ht="33.75" customHeight="1">
      <c r="B432" s="3" t="s">
        <v>361</v>
      </c>
      <c r="C432" s="3" t="s">
        <v>50</v>
      </c>
      <c r="D432" s="3" t="s">
        <v>360</v>
      </c>
      <c r="E432" s="3" t="s">
        <v>362</v>
      </c>
      <c r="F432" s="5">
        <v>42655</v>
      </c>
      <c r="G432" s="5">
        <v>44480</v>
      </c>
      <c r="H432" s="6">
        <v>2037978</v>
      </c>
      <c r="I432" s="6">
        <v>609942.5</v>
      </c>
      <c r="J432" s="6">
        <v>609942.5</v>
      </c>
      <c r="K432" s="7">
        <f>I432/H432</f>
        <v>0.2992880688604097</v>
      </c>
    </row>
    <row r="433" spans="2:11" s="1" customFormat="1" ht="33.75" customHeight="1">
      <c r="B433" s="3" t="s">
        <v>1577</v>
      </c>
      <c r="C433" s="3" t="s">
        <v>345</v>
      </c>
      <c r="D433" s="3" t="s">
        <v>1576</v>
      </c>
      <c r="E433" s="3" t="s">
        <v>1578</v>
      </c>
      <c r="F433" s="5">
        <v>43397</v>
      </c>
      <c r="G433" s="5">
        <v>44493</v>
      </c>
      <c r="H433" s="6">
        <v>85223.5</v>
      </c>
      <c r="I433" s="6">
        <v>21062.9</v>
      </c>
      <c r="J433" s="6">
        <v>21062.9</v>
      </c>
      <c r="K433" s="7">
        <f>I433/H433</f>
        <v>0.24714896712761153</v>
      </c>
    </row>
    <row r="434" spans="2:11" s="1" customFormat="1" ht="33.75" customHeight="1">
      <c r="B434" s="3" t="s">
        <v>1301</v>
      </c>
      <c r="C434" s="3" t="s">
        <v>34</v>
      </c>
      <c r="D434" s="3" t="s">
        <v>390</v>
      </c>
      <c r="E434" s="3" t="s">
        <v>1302</v>
      </c>
      <c r="F434" s="5">
        <v>43397</v>
      </c>
      <c r="G434" s="5">
        <v>44493</v>
      </c>
      <c r="H434" s="6">
        <v>7816398</v>
      </c>
      <c r="I434" s="6">
        <v>2302849.44</v>
      </c>
      <c r="J434" s="6">
        <v>2302849.44</v>
      </c>
      <c r="K434" s="7">
        <f>I434/H434</f>
        <v>0.29461773057103796</v>
      </c>
    </row>
    <row r="435" spans="2:11" s="1" customFormat="1" ht="33.75" customHeight="1">
      <c r="B435" s="3" t="s">
        <v>1708</v>
      </c>
      <c r="C435" s="3" t="s">
        <v>19</v>
      </c>
      <c r="D435" s="3" t="s">
        <v>1707</v>
      </c>
      <c r="E435" s="3" t="s">
        <v>1709</v>
      </c>
      <c r="F435" s="5">
        <v>43767</v>
      </c>
      <c r="G435" s="5">
        <v>44498</v>
      </c>
      <c r="H435" s="6">
        <v>240646.4</v>
      </c>
      <c r="I435" s="6">
        <v>113497.2</v>
      </c>
      <c r="J435" s="6">
        <v>113497.2</v>
      </c>
      <c r="K435" s="7">
        <f>I435/H435</f>
        <v>0.47163473045929627</v>
      </c>
    </row>
    <row r="436" spans="2:11" s="1" customFormat="1" ht="33.75" customHeight="1">
      <c r="B436" s="3" t="s">
        <v>588</v>
      </c>
      <c r="C436" s="3" t="s">
        <v>456</v>
      </c>
      <c r="D436" s="3" t="s">
        <v>587</v>
      </c>
      <c r="E436" s="3" t="s">
        <v>589</v>
      </c>
      <c r="F436" s="5">
        <v>42675</v>
      </c>
      <c r="G436" s="5">
        <v>44500</v>
      </c>
      <c r="H436" s="6">
        <v>1</v>
      </c>
      <c r="I436" s="6">
        <v>0</v>
      </c>
      <c r="J436" s="6">
        <v>0</v>
      </c>
      <c r="K436" s="7">
        <f>I436/H436</f>
        <v>0</v>
      </c>
    </row>
    <row r="437" spans="2:11" s="1" customFormat="1" ht="33.75" customHeight="1">
      <c r="B437" s="3" t="s">
        <v>1586</v>
      </c>
      <c r="C437" s="3" t="s">
        <v>30</v>
      </c>
      <c r="D437" s="3" t="s">
        <v>1585</v>
      </c>
      <c r="E437" s="3" t="s">
        <v>1587</v>
      </c>
      <c r="F437" s="5">
        <v>43416</v>
      </c>
      <c r="G437" s="5">
        <v>44511</v>
      </c>
      <c r="H437" s="6">
        <v>3717816.22</v>
      </c>
      <c r="I437" s="6">
        <v>1619187.57</v>
      </c>
      <c r="J437" s="6">
        <v>28755</v>
      </c>
      <c r="K437" s="7">
        <f>I437/H437</f>
        <v>0.4355211431080367</v>
      </c>
    </row>
    <row r="438" spans="2:11" s="1" customFormat="1" ht="33.75" customHeight="1">
      <c r="B438" s="3" t="s">
        <v>1613</v>
      </c>
      <c r="C438" s="3" t="s">
        <v>69</v>
      </c>
      <c r="D438" s="3" t="s">
        <v>1612</v>
      </c>
      <c r="E438" s="3" t="s">
        <v>1614</v>
      </c>
      <c r="F438" s="5">
        <v>43418</v>
      </c>
      <c r="G438" s="5">
        <v>44513</v>
      </c>
      <c r="H438" s="6">
        <v>1297122.5</v>
      </c>
      <c r="I438" s="6">
        <v>988774.45</v>
      </c>
      <c r="J438" s="6">
        <v>522903</v>
      </c>
      <c r="K438" s="7">
        <f>I438/H438</f>
        <v>0.7622830149041435</v>
      </c>
    </row>
    <row r="439" spans="2:11" s="1" customFormat="1" ht="33.75" customHeight="1">
      <c r="B439" s="3" t="s">
        <v>987</v>
      </c>
      <c r="C439" s="3" t="s">
        <v>19</v>
      </c>
      <c r="D439" s="3" t="s">
        <v>986</v>
      </c>
      <c r="E439" s="3" t="s">
        <v>988</v>
      </c>
      <c r="F439" s="5">
        <v>43782</v>
      </c>
      <c r="G439" s="5">
        <v>44513</v>
      </c>
      <c r="H439" s="6">
        <v>2068405.22</v>
      </c>
      <c r="I439" s="6">
        <v>852.9</v>
      </c>
      <c r="J439" s="6">
        <v>852.9</v>
      </c>
      <c r="K439" s="7">
        <f>I439/H439</f>
        <v>0.00041234666773853917</v>
      </c>
    </row>
    <row r="440" spans="2:11" s="1" customFormat="1" ht="33.75" customHeight="1">
      <c r="B440" s="3" t="s">
        <v>318</v>
      </c>
      <c r="C440" s="3" t="s">
        <v>34</v>
      </c>
      <c r="D440" s="3" t="s">
        <v>317</v>
      </c>
      <c r="E440" s="3" t="s">
        <v>319</v>
      </c>
      <c r="F440" s="5">
        <v>41593</v>
      </c>
      <c r="G440" s="5">
        <v>44514</v>
      </c>
      <c r="H440" s="6">
        <v>44368</v>
      </c>
      <c r="I440" s="6">
        <v>12400.97</v>
      </c>
      <c r="J440" s="6">
        <v>12400.97</v>
      </c>
      <c r="K440" s="7">
        <f>I440/H440</f>
        <v>0.2795025694194014</v>
      </c>
    </row>
    <row r="441" spans="2:11" s="1" customFormat="1" ht="33.75" customHeight="1">
      <c r="B441" s="3" t="s">
        <v>1705</v>
      </c>
      <c r="C441" s="3" t="s">
        <v>30</v>
      </c>
      <c r="D441" s="4" t="s">
        <v>1563</v>
      </c>
      <c r="E441" s="3" t="s">
        <v>1706</v>
      </c>
      <c r="F441" s="5">
        <v>43633</v>
      </c>
      <c r="G441" s="5">
        <v>44516</v>
      </c>
      <c r="H441" s="6">
        <v>70000</v>
      </c>
      <c r="I441" s="6">
        <v>18291.850000000002</v>
      </c>
      <c r="J441" s="6">
        <v>18291.850000000002</v>
      </c>
      <c r="K441" s="7">
        <f>I441/H441</f>
        <v>0.2613121428571429</v>
      </c>
    </row>
    <row r="442" spans="2:11" s="1" customFormat="1" ht="33.75" customHeight="1">
      <c r="B442" s="3" t="s">
        <v>1304</v>
      </c>
      <c r="C442" s="3" t="s">
        <v>30</v>
      </c>
      <c r="D442" s="3" t="s">
        <v>1303</v>
      </c>
      <c r="E442" s="3" t="s">
        <v>1305</v>
      </c>
      <c r="F442" s="5">
        <v>43432</v>
      </c>
      <c r="G442" s="5">
        <v>44527</v>
      </c>
      <c r="H442" s="6">
        <v>156720.5</v>
      </c>
      <c r="I442" s="6">
        <v>28824.25</v>
      </c>
      <c r="J442" s="6">
        <v>28824.25</v>
      </c>
      <c r="K442" s="7">
        <f>I442/H442</f>
        <v>0.18392137595273114</v>
      </c>
    </row>
    <row r="443" spans="2:11" s="1" customFormat="1" ht="33.75" customHeight="1">
      <c r="B443" s="3" t="s">
        <v>948</v>
      </c>
      <c r="C443" s="3" t="s">
        <v>751</v>
      </c>
      <c r="D443" s="3" t="s">
        <v>947</v>
      </c>
      <c r="E443" s="3" t="s">
        <v>949</v>
      </c>
      <c r="F443" s="5">
        <v>42705</v>
      </c>
      <c r="G443" s="5">
        <v>44531</v>
      </c>
      <c r="H443" s="6">
        <v>50000</v>
      </c>
      <c r="I443" s="6">
        <v>17470</v>
      </c>
      <c r="J443" s="6">
        <v>17470</v>
      </c>
      <c r="K443" s="7">
        <f>I443/H443</f>
        <v>0.3494</v>
      </c>
    </row>
    <row r="444" spans="2:11" s="1" customFormat="1" ht="33.75" customHeight="1">
      <c r="B444" s="3" t="s">
        <v>954</v>
      </c>
      <c r="C444" s="3" t="s">
        <v>751</v>
      </c>
      <c r="D444" s="3" t="s">
        <v>953</v>
      </c>
      <c r="E444" s="3" t="s">
        <v>955</v>
      </c>
      <c r="F444" s="5">
        <v>42705</v>
      </c>
      <c r="G444" s="5">
        <v>44531</v>
      </c>
      <c r="H444" s="6">
        <v>50000</v>
      </c>
      <c r="I444" s="6">
        <v>17929</v>
      </c>
      <c r="J444" s="6">
        <v>17929</v>
      </c>
      <c r="K444" s="7">
        <f>I444/H444</f>
        <v>0.35858</v>
      </c>
    </row>
    <row r="445" spans="2:11" s="1" customFormat="1" ht="33.75" customHeight="1">
      <c r="B445" s="3" t="s">
        <v>957</v>
      </c>
      <c r="C445" s="3" t="s">
        <v>751</v>
      </c>
      <c r="D445" s="3" t="s">
        <v>956</v>
      </c>
      <c r="E445" s="3" t="s">
        <v>958</v>
      </c>
      <c r="F445" s="5">
        <v>42705</v>
      </c>
      <c r="G445" s="5">
        <v>44531</v>
      </c>
      <c r="H445" s="6">
        <v>50000</v>
      </c>
      <c r="I445" s="6">
        <v>23000</v>
      </c>
      <c r="J445" s="6">
        <v>23000</v>
      </c>
      <c r="K445" s="7">
        <f>I445/H445</f>
        <v>0.46</v>
      </c>
    </row>
    <row r="446" spans="2:11" s="1" customFormat="1" ht="33.75" customHeight="1">
      <c r="B446" s="3" t="s">
        <v>177</v>
      </c>
      <c r="C446" s="3" t="s">
        <v>19</v>
      </c>
      <c r="D446" s="3" t="s">
        <v>176</v>
      </c>
      <c r="E446" s="3" t="s">
        <v>178</v>
      </c>
      <c r="F446" s="5">
        <v>43437</v>
      </c>
      <c r="G446" s="5">
        <v>44532</v>
      </c>
      <c r="H446" s="6">
        <v>28788</v>
      </c>
      <c r="I446" s="6">
        <v>6897</v>
      </c>
      <c r="J446" s="6">
        <v>6897</v>
      </c>
      <c r="K446" s="7">
        <f>I446/H446</f>
        <v>0.23957899124635265</v>
      </c>
    </row>
    <row r="447" spans="2:11" s="1" customFormat="1" ht="33.75" customHeight="1">
      <c r="B447" s="3" t="s">
        <v>1639</v>
      </c>
      <c r="C447" s="3" t="s">
        <v>34</v>
      </c>
      <c r="D447" s="3" t="s">
        <v>1638</v>
      </c>
      <c r="E447" s="3" t="s">
        <v>1640</v>
      </c>
      <c r="F447" s="5">
        <v>43441</v>
      </c>
      <c r="G447" s="5">
        <v>44536</v>
      </c>
      <c r="H447" s="6">
        <v>60649.13</v>
      </c>
      <c r="I447" s="6">
        <v>49568.07</v>
      </c>
      <c r="J447" s="6">
        <v>11202.61</v>
      </c>
      <c r="K447" s="7">
        <f>I447/H447</f>
        <v>0.817292350277737</v>
      </c>
    </row>
    <row r="448" spans="2:11" s="1" customFormat="1" ht="33.75" customHeight="1">
      <c r="B448" s="3" t="s">
        <v>776</v>
      </c>
      <c r="C448" s="3" t="s">
        <v>11</v>
      </c>
      <c r="D448" s="3" t="s">
        <v>775</v>
      </c>
      <c r="E448" s="3" t="s">
        <v>777</v>
      </c>
      <c r="F448" s="5">
        <v>42347</v>
      </c>
      <c r="G448" s="5">
        <v>44538</v>
      </c>
      <c r="H448" s="6">
        <v>4242931</v>
      </c>
      <c r="I448" s="6">
        <v>1319214.6</v>
      </c>
      <c r="J448" s="6">
        <v>1319214.6</v>
      </c>
      <c r="K448" s="7">
        <f>I448/H448</f>
        <v>0.31092058767865893</v>
      </c>
    </row>
    <row r="449" spans="2:11" s="1" customFormat="1" ht="33.75" customHeight="1">
      <c r="B449" s="3" t="s">
        <v>1604</v>
      </c>
      <c r="C449" s="3" t="s">
        <v>11</v>
      </c>
      <c r="D449" s="3" t="s">
        <v>1603</v>
      </c>
      <c r="E449" s="3" t="s">
        <v>1605</v>
      </c>
      <c r="F449" s="5">
        <v>43446</v>
      </c>
      <c r="G449" s="5">
        <v>44541</v>
      </c>
      <c r="H449" s="6">
        <v>6877812.97</v>
      </c>
      <c r="I449" s="6">
        <v>497705.17</v>
      </c>
      <c r="J449" s="6">
        <v>339192.19</v>
      </c>
      <c r="K449" s="7">
        <f>I449/H449</f>
        <v>0.0723638709239283</v>
      </c>
    </row>
    <row r="450" spans="2:11" s="1" customFormat="1" ht="33.75" customHeight="1">
      <c r="B450" s="3" t="s">
        <v>1623</v>
      </c>
      <c r="C450" s="3" t="s">
        <v>69</v>
      </c>
      <c r="D450" s="3" t="s">
        <v>1111</v>
      </c>
      <c r="E450" s="3" t="s">
        <v>1624</v>
      </c>
      <c r="F450" s="5">
        <v>43446</v>
      </c>
      <c r="G450" s="5">
        <v>44541</v>
      </c>
      <c r="H450" s="6">
        <v>2671103.66</v>
      </c>
      <c r="I450" s="6">
        <v>545115.09</v>
      </c>
      <c r="J450" s="6">
        <v>54270.56</v>
      </c>
      <c r="K450" s="7">
        <f>I450/H450</f>
        <v>0.20407859798297753</v>
      </c>
    </row>
    <row r="451" spans="2:11" s="1" customFormat="1" ht="33.75" customHeight="1">
      <c r="B451" s="3" t="s">
        <v>1307</v>
      </c>
      <c r="C451" s="3" t="s">
        <v>19</v>
      </c>
      <c r="D451" s="3" t="s">
        <v>1306</v>
      </c>
      <c r="E451" s="3" t="s">
        <v>1308</v>
      </c>
      <c r="F451" s="5">
        <v>43446</v>
      </c>
      <c r="G451" s="5">
        <v>44541</v>
      </c>
      <c r="H451" s="6">
        <v>995947.18</v>
      </c>
      <c r="I451" s="6">
        <v>193762.43</v>
      </c>
      <c r="J451" s="6">
        <v>109293.98</v>
      </c>
      <c r="K451" s="7">
        <f>I451/H451</f>
        <v>0.1945509098183299</v>
      </c>
    </row>
    <row r="452" spans="2:11" s="1" customFormat="1" ht="33.75" customHeight="1">
      <c r="B452" s="3" t="s">
        <v>1310</v>
      </c>
      <c r="C452" s="3" t="s">
        <v>19</v>
      </c>
      <c r="D452" s="3" t="s">
        <v>1309</v>
      </c>
      <c r="E452" s="3" t="s">
        <v>1311</v>
      </c>
      <c r="F452" s="5">
        <v>43446</v>
      </c>
      <c r="G452" s="5">
        <v>44541</v>
      </c>
      <c r="H452" s="6">
        <v>235000</v>
      </c>
      <c r="I452" s="6">
        <v>25555.19</v>
      </c>
      <c r="J452" s="6">
        <v>25555.19</v>
      </c>
      <c r="K452" s="7">
        <f>I452/H452</f>
        <v>0.10874548936170213</v>
      </c>
    </row>
    <row r="453" spans="2:11" s="1" customFormat="1" ht="33.75" customHeight="1">
      <c r="B453" s="3" t="s">
        <v>1601</v>
      </c>
      <c r="C453" s="3" t="s">
        <v>34</v>
      </c>
      <c r="D453" s="3" t="s">
        <v>1600</v>
      </c>
      <c r="E453" s="3" t="s">
        <v>1602</v>
      </c>
      <c r="F453" s="5">
        <v>43446</v>
      </c>
      <c r="G453" s="5">
        <v>44541</v>
      </c>
      <c r="H453" s="6">
        <v>9283565</v>
      </c>
      <c r="I453" s="6">
        <v>3008392.45</v>
      </c>
      <c r="J453" s="6">
        <v>2266933.88</v>
      </c>
      <c r="K453" s="7">
        <f>I453/H453</f>
        <v>0.3240557318228504</v>
      </c>
    </row>
    <row r="454" spans="2:11" s="1" customFormat="1" ht="33.75" customHeight="1">
      <c r="B454" s="3" t="s">
        <v>64</v>
      </c>
      <c r="C454" s="3" t="s">
        <v>23</v>
      </c>
      <c r="D454" s="3" t="s">
        <v>63</v>
      </c>
      <c r="E454" s="3" t="s">
        <v>65</v>
      </c>
      <c r="F454" s="5">
        <v>43446</v>
      </c>
      <c r="G454" s="5">
        <v>44542</v>
      </c>
      <c r="H454" s="6">
        <v>1897169.4</v>
      </c>
      <c r="I454" s="6">
        <v>0</v>
      </c>
      <c r="J454" s="6">
        <v>0</v>
      </c>
      <c r="K454" s="7">
        <f>I454/H454</f>
        <v>0</v>
      </c>
    </row>
    <row r="455" spans="2:11" s="1" customFormat="1" ht="33.75" customHeight="1">
      <c r="B455" s="3" t="s">
        <v>1628</v>
      </c>
      <c r="C455" s="3" t="s">
        <v>345</v>
      </c>
      <c r="D455" s="3" t="s">
        <v>1627</v>
      </c>
      <c r="E455" s="3" t="s">
        <v>1629</v>
      </c>
      <c r="F455" s="5">
        <v>43446</v>
      </c>
      <c r="G455" s="5">
        <v>44542</v>
      </c>
      <c r="H455" s="6">
        <v>4573891.92</v>
      </c>
      <c r="I455" s="6">
        <v>523765.53</v>
      </c>
      <c r="J455" s="6">
        <v>523765.53</v>
      </c>
      <c r="K455" s="7">
        <f>I455/H455</f>
        <v>0.11451200403528557</v>
      </c>
    </row>
    <row r="456" spans="2:11" s="1" customFormat="1" ht="33.75" customHeight="1">
      <c r="B456" s="3" t="s">
        <v>893</v>
      </c>
      <c r="C456" s="3" t="s">
        <v>11</v>
      </c>
      <c r="D456" s="3" t="s">
        <v>892</v>
      </c>
      <c r="E456" s="3" t="s">
        <v>894</v>
      </c>
      <c r="F456" s="5">
        <v>42718</v>
      </c>
      <c r="G456" s="5">
        <v>44543</v>
      </c>
      <c r="H456" s="6">
        <v>5744883.96</v>
      </c>
      <c r="I456" s="6">
        <v>3975499.58</v>
      </c>
      <c r="J456" s="6">
        <v>3975499.58</v>
      </c>
      <c r="K456" s="7">
        <f>I456/H456</f>
        <v>0.6920069417729371</v>
      </c>
    </row>
    <row r="457" spans="2:11" s="1" customFormat="1" ht="33.75" customHeight="1">
      <c r="B457" s="3" t="s">
        <v>1053</v>
      </c>
      <c r="C457" s="3" t="s">
        <v>34</v>
      </c>
      <c r="D457" s="3" t="s">
        <v>1052</v>
      </c>
      <c r="E457" s="3" t="s">
        <v>1054</v>
      </c>
      <c r="F457" s="5">
        <v>42718</v>
      </c>
      <c r="G457" s="5">
        <v>44543</v>
      </c>
      <c r="H457" s="6">
        <v>315500</v>
      </c>
      <c r="I457" s="6">
        <v>315235.95</v>
      </c>
      <c r="J457" s="6">
        <v>244035.95</v>
      </c>
      <c r="K457" s="7">
        <f>I457/H457</f>
        <v>0.9991630744849446</v>
      </c>
    </row>
    <row r="458" spans="2:11" s="1" customFormat="1" ht="33.75" customHeight="1">
      <c r="B458" s="3" t="s">
        <v>1245</v>
      </c>
      <c r="C458" s="3" t="s">
        <v>30</v>
      </c>
      <c r="D458" s="3" t="s">
        <v>1244</v>
      </c>
      <c r="E458" s="3" t="s">
        <v>1246</v>
      </c>
      <c r="F458" s="5">
        <v>43465</v>
      </c>
      <c r="G458" s="5">
        <v>44560</v>
      </c>
      <c r="H458" s="6">
        <v>141625</v>
      </c>
      <c r="I458" s="6">
        <v>18340</v>
      </c>
      <c r="J458" s="6">
        <v>18340</v>
      </c>
      <c r="K458" s="7">
        <f>I458/H458</f>
        <v>0.12949691085613416</v>
      </c>
    </row>
    <row r="459" spans="2:11" s="1" customFormat="1" ht="33.75" customHeight="1">
      <c r="B459" s="3" t="s">
        <v>463</v>
      </c>
      <c r="C459" s="3" t="s">
        <v>23</v>
      </c>
      <c r="D459" s="3" t="s">
        <v>462</v>
      </c>
      <c r="E459" s="3" t="s">
        <v>464</v>
      </c>
      <c r="F459" s="5">
        <v>42005</v>
      </c>
      <c r="G459" s="5">
        <v>44561</v>
      </c>
      <c r="H459" s="6">
        <v>1</v>
      </c>
      <c r="I459" s="6">
        <v>0</v>
      </c>
      <c r="J459" s="6">
        <v>0</v>
      </c>
      <c r="K459" s="7">
        <f>I459/H459</f>
        <v>0</v>
      </c>
    </row>
    <row r="460" spans="2:11" s="1" customFormat="1" ht="33.75" customHeight="1">
      <c r="B460" s="3" t="s">
        <v>1399</v>
      </c>
      <c r="C460" s="3" t="s">
        <v>304</v>
      </c>
      <c r="D460" s="3" t="s">
        <v>1398</v>
      </c>
      <c r="E460" s="3" t="s">
        <v>1400</v>
      </c>
      <c r="F460" s="5">
        <v>43466</v>
      </c>
      <c r="G460" s="5">
        <v>44561</v>
      </c>
      <c r="H460" s="6">
        <v>69600</v>
      </c>
      <c r="I460" s="6">
        <v>8320</v>
      </c>
      <c r="J460" s="6">
        <v>8320</v>
      </c>
      <c r="K460" s="7">
        <f>I460/H460</f>
        <v>0.11954022988505747</v>
      </c>
    </row>
    <row r="461" spans="2:11" s="1" customFormat="1" ht="33.75" customHeight="1">
      <c r="B461" s="3" t="s">
        <v>1216</v>
      </c>
      <c r="C461" s="3" t="s">
        <v>345</v>
      </c>
      <c r="D461" s="3" t="s">
        <v>1215</v>
      </c>
      <c r="E461" s="3" t="s">
        <v>1217</v>
      </c>
      <c r="F461" s="5">
        <v>43474</v>
      </c>
      <c r="G461" s="5">
        <v>44569</v>
      </c>
      <c r="H461" s="6">
        <v>1</v>
      </c>
      <c r="I461" s="6">
        <v>0</v>
      </c>
      <c r="J461" s="6">
        <v>0</v>
      </c>
      <c r="K461" s="7">
        <f>I461/H461</f>
        <v>0</v>
      </c>
    </row>
    <row r="462" spans="2:11" s="1" customFormat="1" ht="33.75" customHeight="1">
      <c r="B462" s="3" t="s">
        <v>1316</v>
      </c>
      <c r="C462" s="3" t="s">
        <v>19</v>
      </c>
      <c r="D462" s="3" t="s">
        <v>1315</v>
      </c>
      <c r="E462" s="3" t="s">
        <v>1317</v>
      </c>
      <c r="F462" s="5">
        <v>43474</v>
      </c>
      <c r="G462" s="5">
        <v>44570</v>
      </c>
      <c r="H462" s="6">
        <v>4733000</v>
      </c>
      <c r="I462" s="6">
        <v>552442.75</v>
      </c>
      <c r="J462" s="6">
        <v>552442.75</v>
      </c>
      <c r="K462" s="7">
        <f>I462/H462</f>
        <v>0.11672147686456792</v>
      </c>
    </row>
    <row r="463" spans="2:11" s="1" customFormat="1" ht="33.75" customHeight="1">
      <c r="B463" s="3" t="s">
        <v>1095</v>
      </c>
      <c r="C463" s="3" t="s">
        <v>34</v>
      </c>
      <c r="D463" s="3" t="s">
        <v>1094</v>
      </c>
      <c r="E463" s="3" t="s">
        <v>1096</v>
      </c>
      <c r="F463" s="5">
        <v>42746</v>
      </c>
      <c r="G463" s="5">
        <v>44571</v>
      </c>
      <c r="H463" s="6">
        <v>1935000</v>
      </c>
      <c r="I463" s="6">
        <v>59136.18</v>
      </c>
      <c r="J463" s="6">
        <v>59136.18</v>
      </c>
      <c r="K463" s="7">
        <f>I463/H463</f>
        <v>0.030561333333333333</v>
      </c>
    </row>
    <row r="464" spans="2:11" s="1" customFormat="1" ht="33.75" customHeight="1">
      <c r="B464" s="3" t="s">
        <v>856</v>
      </c>
      <c r="C464" s="3" t="s">
        <v>304</v>
      </c>
      <c r="D464" s="3" t="s">
        <v>855</v>
      </c>
      <c r="E464" s="3" t="s">
        <v>857</v>
      </c>
      <c r="F464" s="5">
        <v>42382</v>
      </c>
      <c r="G464" s="5">
        <v>44573</v>
      </c>
      <c r="H464" s="6">
        <v>1596316.55</v>
      </c>
      <c r="I464" s="6">
        <v>419961.25</v>
      </c>
      <c r="J464" s="6">
        <v>419961.25</v>
      </c>
      <c r="K464" s="7">
        <f>I464/H464</f>
        <v>0.263081435821736</v>
      </c>
    </row>
    <row r="465" spans="2:11" s="1" customFormat="1" ht="33.75" customHeight="1">
      <c r="B465" s="3" t="s">
        <v>984</v>
      </c>
      <c r="C465" s="3" t="s">
        <v>304</v>
      </c>
      <c r="D465" s="3" t="s">
        <v>983</v>
      </c>
      <c r="E465" s="3" t="s">
        <v>985</v>
      </c>
      <c r="F465" s="5">
        <v>42752</v>
      </c>
      <c r="G465" s="5">
        <v>44577</v>
      </c>
      <c r="H465" s="6">
        <v>1</v>
      </c>
      <c r="I465" s="6">
        <v>0</v>
      </c>
      <c r="J465" s="6">
        <v>0</v>
      </c>
      <c r="K465" s="7">
        <f>I465/H465</f>
        <v>0</v>
      </c>
    </row>
    <row r="466" spans="2:11" s="1" customFormat="1" ht="33.75" customHeight="1">
      <c r="B466" s="3" t="s">
        <v>1402</v>
      </c>
      <c r="C466" s="3" t="s">
        <v>304</v>
      </c>
      <c r="D466" s="3" t="s">
        <v>1401</v>
      </c>
      <c r="E466" s="3" t="s">
        <v>1403</v>
      </c>
      <c r="F466" s="5">
        <v>43488</v>
      </c>
      <c r="G466" s="5">
        <v>44583</v>
      </c>
      <c r="H466" s="6">
        <v>335000</v>
      </c>
      <c r="I466" s="6">
        <v>6667.09</v>
      </c>
      <c r="J466" s="6">
        <v>6667.09</v>
      </c>
      <c r="K466" s="7">
        <f>I466/H466</f>
        <v>0.01990176119402985</v>
      </c>
    </row>
    <row r="467" spans="2:11" s="1" customFormat="1" ht="33.75" customHeight="1">
      <c r="B467" s="3" t="s">
        <v>1610</v>
      </c>
      <c r="C467" s="3" t="s">
        <v>30</v>
      </c>
      <c r="D467" s="3" t="s">
        <v>1609</v>
      </c>
      <c r="E467" s="3" t="s">
        <v>1611</v>
      </c>
      <c r="F467" s="5">
        <v>43488</v>
      </c>
      <c r="G467" s="5">
        <v>44583</v>
      </c>
      <c r="H467" s="6">
        <v>11279115</v>
      </c>
      <c r="I467" s="6">
        <v>6192081.83</v>
      </c>
      <c r="J467" s="6">
        <v>0</v>
      </c>
      <c r="K467" s="7">
        <f>I467/H467</f>
        <v>0.5489864967242554</v>
      </c>
    </row>
    <row r="468" spans="2:11" s="1" customFormat="1" ht="33.75" customHeight="1">
      <c r="B468" s="3" t="s">
        <v>1631</v>
      </c>
      <c r="C468" s="3" t="s">
        <v>345</v>
      </c>
      <c r="D468" s="3" t="s">
        <v>1630</v>
      </c>
      <c r="E468" s="3" t="s">
        <v>1632</v>
      </c>
      <c r="F468" s="5">
        <v>43488</v>
      </c>
      <c r="G468" s="5">
        <v>44583</v>
      </c>
      <c r="H468" s="6">
        <v>6456675.71</v>
      </c>
      <c r="I468" s="6">
        <v>2033128.47</v>
      </c>
      <c r="J468" s="6">
        <v>352517.96</v>
      </c>
      <c r="K468" s="7">
        <f>I468/H468</f>
        <v>0.314887809349186</v>
      </c>
    </row>
    <row r="469" spans="2:11" s="1" customFormat="1" ht="33.75" customHeight="1">
      <c r="B469" s="3" t="s">
        <v>1621</v>
      </c>
      <c r="C469" s="3" t="s">
        <v>11</v>
      </c>
      <c r="D469" s="3" t="s">
        <v>413</v>
      </c>
      <c r="E469" s="3" t="s">
        <v>1622</v>
      </c>
      <c r="F469" s="5">
        <v>43488</v>
      </c>
      <c r="G469" s="5">
        <v>44584</v>
      </c>
      <c r="H469" s="6">
        <v>538701.35</v>
      </c>
      <c r="I469" s="6">
        <v>511406.84</v>
      </c>
      <c r="J469" s="6">
        <v>511406.84</v>
      </c>
      <c r="K469" s="7">
        <f>I469/H469</f>
        <v>0.9493327610929507</v>
      </c>
    </row>
    <row r="470" spans="2:11" s="1" customFormat="1" ht="33.75" customHeight="1">
      <c r="B470" s="3" t="s">
        <v>1633</v>
      </c>
      <c r="C470" s="3" t="s">
        <v>11</v>
      </c>
      <c r="D470" s="3" t="s">
        <v>1121</v>
      </c>
      <c r="E470" s="3" t="s">
        <v>1634</v>
      </c>
      <c r="F470" s="5">
        <v>43488</v>
      </c>
      <c r="G470" s="5">
        <v>44584</v>
      </c>
      <c r="H470" s="6">
        <v>737620</v>
      </c>
      <c r="I470" s="6">
        <v>70937.04000000001</v>
      </c>
      <c r="J470" s="6">
        <v>1880</v>
      </c>
      <c r="K470" s="7">
        <f>I470/H470</f>
        <v>0.09617016892166699</v>
      </c>
    </row>
    <row r="471" spans="2:11" s="1" customFormat="1" ht="33.75" customHeight="1">
      <c r="B471" s="3" t="s">
        <v>1729</v>
      </c>
      <c r="C471" s="3" t="s">
        <v>11</v>
      </c>
      <c r="D471" s="3" t="s">
        <v>1728</v>
      </c>
      <c r="E471" s="3" t="s">
        <v>1730</v>
      </c>
      <c r="F471" s="5">
        <v>43488</v>
      </c>
      <c r="G471" s="5">
        <v>44584</v>
      </c>
      <c r="H471" s="6">
        <v>4500000</v>
      </c>
      <c r="I471" s="6">
        <v>2644108.27</v>
      </c>
      <c r="J471" s="6">
        <v>2644108.27</v>
      </c>
      <c r="K471" s="7">
        <f>I471/H471</f>
        <v>0.5875796155555556</v>
      </c>
    </row>
    <row r="472" spans="2:11" s="1" customFormat="1" ht="33.75" customHeight="1">
      <c r="B472" s="3" t="s">
        <v>1619</v>
      </c>
      <c r="C472" s="3" t="s">
        <v>34</v>
      </c>
      <c r="D472" s="3" t="s">
        <v>1618</v>
      </c>
      <c r="E472" s="3" t="s">
        <v>1620</v>
      </c>
      <c r="F472" s="5">
        <v>43488</v>
      </c>
      <c r="G472" s="5">
        <v>44584</v>
      </c>
      <c r="H472" s="6">
        <v>2352060.5</v>
      </c>
      <c r="I472" s="6">
        <v>89142.63</v>
      </c>
      <c r="J472" s="6">
        <v>0</v>
      </c>
      <c r="K472" s="7">
        <f>I472/H472</f>
        <v>0.03789980317257996</v>
      </c>
    </row>
    <row r="473" spans="2:11" s="1" customFormat="1" ht="33.75" customHeight="1">
      <c r="B473" s="3" t="s">
        <v>876</v>
      </c>
      <c r="C473" s="3" t="s">
        <v>34</v>
      </c>
      <c r="D473" s="3" t="s">
        <v>875</v>
      </c>
      <c r="E473" s="3" t="s">
        <v>877</v>
      </c>
      <c r="F473" s="5">
        <v>42760</v>
      </c>
      <c r="G473" s="5">
        <v>44585</v>
      </c>
      <c r="H473" s="6">
        <v>11122097.45</v>
      </c>
      <c r="I473" s="6">
        <v>4054005.05</v>
      </c>
      <c r="J473" s="6">
        <v>118699.76</v>
      </c>
      <c r="K473" s="7">
        <f>I473/H473</f>
        <v>0.3645000476056789</v>
      </c>
    </row>
    <row r="474" spans="2:11" s="1" customFormat="1" ht="33.75" customHeight="1">
      <c r="B474" s="3" t="s">
        <v>1607</v>
      </c>
      <c r="C474" s="3" t="s">
        <v>34</v>
      </c>
      <c r="D474" s="3" t="s">
        <v>1606</v>
      </c>
      <c r="E474" s="3" t="s">
        <v>1608</v>
      </c>
      <c r="F474" s="5">
        <v>43488</v>
      </c>
      <c r="G474" s="5">
        <v>44585</v>
      </c>
      <c r="H474" s="6">
        <v>5161513</v>
      </c>
      <c r="I474" s="6">
        <v>1280163.6400000001</v>
      </c>
      <c r="J474" s="6">
        <v>1280163.6400000001</v>
      </c>
      <c r="K474" s="7">
        <f>I474/H474</f>
        <v>0.24802100469377877</v>
      </c>
    </row>
    <row r="475" spans="2:11" s="1" customFormat="1" ht="33.75" customHeight="1">
      <c r="B475" s="3" t="s">
        <v>978</v>
      </c>
      <c r="C475" s="3" t="s">
        <v>11</v>
      </c>
      <c r="D475" s="3" t="s">
        <v>977</v>
      </c>
      <c r="E475" s="3" t="s">
        <v>979</v>
      </c>
      <c r="F475" s="5">
        <v>42768</v>
      </c>
      <c r="G475" s="5">
        <v>44593</v>
      </c>
      <c r="H475" s="6">
        <v>1</v>
      </c>
      <c r="I475" s="6">
        <v>0</v>
      </c>
      <c r="J475" s="6">
        <v>0</v>
      </c>
      <c r="K475" s="7">
        <f>I475/H475</f>
        <v>0</v>
      </c>
    </row>
    <row r="476" spans="2:11" s="1" customFormat="1" ht="33.75" customHeight="1">
      <c r="B476" s="3" t="s">
        <v>1534</v>
      </c>
      <c r="C476" s="3" t="s">
        <v>11</v>
      </c>
      <c r="D476" s="3" t="s">
        <v>1533</v>
      </c>
      <c r="E476" s="3" t="s">
        <v>1535</v>
      </c>
      <c r="F476" s="5">
        <v>43145</v>
      </c>
      <c r="G476" s="5">
        <v>44605</v>
      </c>
      <c r="H476" s="6">
        <v>1</v>
      </c>
      <c r="I476" s="6">
        <v>0</v>
      </c>
      <c r="J476" s="6">
        <v>0</v>
      </c>
      <c r="K476" s="7">
        <f>I476/H476</f>
        <v>0</v>
      </c>
    </row>
    <row r="477" spans="2:11" s="1" customFormat="1" ht="33.75" customHeight="1">
      <c r="B477" s="3" t="s">
        <v>1319</v>
      </c>
      <c r="C477" s="3" t="s">
        <v>34</v>
      </c>
      <c r="D477" s="3" t="s">
        <v>1318</v>
      </c>
      <c r="E477" s="3" t="s">
        <v>1320</v>
      </c>
      <c r="F477" s="5">
        <v>43523</v>
      </c>
      <c r="G477" s="5">
        <v>44619</v>
      </c>
      <c r="H477" s="6">
        <v>183300</v>
      </c>
      <c r="I477" s="6">
        <v>23500</v>
      </c>
      <c r="J477" s="6">
        <v>23500</v>
      </c>
      <c r="K477" s="7">
        <f>I477/H477</f>
        <v>0.1282051282051282</v>
      </c>
    </row>
    <row r="478" spans="2:11" s="1" customFormat="1" ht="33.75" customHeight="1">
      <c r="B478" s="3" t="s">
        <v>1098</v>
      </c>
      <c r="C478" s="3" t="s">
        <v>23</v>
      </c>
      <c r="D478" s="3" t="s">
        <v>1097</v>
      </c>
      <c r="E478" s="3" t="s">
        <v>1099</v>
      </c>
      <c r="F478" s="5">
        <v>42452</v>
      </c>
      <c r="G478" s="5">
        <v>44642</v>
      </c>
      <c r="H478" s="6">
        <v>5589757.99</v>
      </c>
      <c r="I478" s="6">
        <v>3644128.8</v>
      </c>
      <c r="J478" s="6">
        <v>1221552.86</v>
      </c>
      <c r="K478" s="7">
        <f>I478/H478</f>
        <v>0.6519296195862676</v>
      </c>
    </row>
    <row r="479" spans="2:11" s="1" customFormat="1" ht="33.75" customHeight="1">
      <c r="B479" s="3" t="s">
        <v>1645</v>
      </c>
      <c r="C479" s="3" t="s">
        <v>11</v>
      </c>
      <c r="D479" s="3" t="s">
        <v>1644</v>
      </c>
      <c r="E479" s="3" t="s">
        <v>1646</v>
      </c>
      <c r="F479" s="5">
        <v>43551</v>
      </c>
      <c r="G479" s="5">
        <v>44646</v>
      </c>
      <c r="H479" s="6">
        <v>4137691</v>
      </c>
      <c r="I479" s="6">
        <v>205365.15</v>
      </c>
      <c r="J479" s="6">
        <v>27004.53</v>
      </c>
      <c r="K479" s="7">
        <f>I479/H479</f>
        <v>0.04963279036544778</v>
      </c>
    </row>
    <row r="480" spans="2:11" s="1" customFormat="1" ht="33.75" customHeight="1">
      <c r="B480" s="3" t="s">
        <v>1654</v>
      </c>
      <c r="C480" s="3" t="s">
        <v>34</v>
      </c>
      <c r="D480" s="3" t="s">
        <v>1653</v>
      </c>
      <c r="E480" s="3" t="s">
        <v>1655</v>
      </c>
      <c r="F480" s="5">
        <v>43551</v>
      </c>
      <c r="G480" s="5">
        <v>44647</v>
      </c>
      <c r="H480" s="6">
        <v>662621.4</v>
      </c>
      <c r="I480" s="6">
        <v>111042.77</v>
      </c>
      <c r="J480" s="6">
        <v>35038.92</v>
      </c>
      <c r="K480" s="7">
        <f>I480/H480</f>
        <v>0.16758101987047203</v>
      </c>
    </row>
    <row r="481" spans="2:11" s="1" customFormat="1" ht="33.75" customHeight="1">
      <c r="B481" s="3" t="s">
        <v>1152</v>
      </c>
      <c r="C481" s="3" t="s">
        <v>69</v>
      </c>
      <c r="D481" s="3" t="s">
        <v>1151</v>
      </c>
      <c r="E481" s="3" t="s">
        <v>1153</v>
      </c>
      <c r="F481" s="5">
        <v>42822</v>
      </c>
      <c r="G481" s="5">
        <v>44650</v>
      </c>
      <c r="H481" s="6">
        <v>5818736.11</v>
      </c>
      <c r="I481" s="6">
        <v>1718962.4500000002</v>
      </c>
      <c r="J481" s="6">
        <v>1718962.4500000002</v>
      </c>
      <c r="K481" s="7">
        <f>I481/H481</f>
        <v>0.2954185268938069</v>
      </c>
    </row>
    <row r="482" spans="2:11" s="1" customFormat="1" ht="33.75" customHeight="1">
      <c r="B482" s="3" t="s">
        <v>1375</v>
      </c>
      <c r="C482" s="3" t="s">
        <v>426</v>
      </c>
      <c r="D482" s="3" t="s">
        <v>1374</v>
      </c>
      <c r="E482" s="3" t="s">
        <v>1376</v>
      </c>
      <c r="F482" s="5">
        <v>43191</v>
      </c>
      <c r="G482" s="5">
        <v>44651</v>
      </c>
      <c r="H482" s="6">
        <v>1</v>
      </c>
      <c r="I482" s="6">
        <v>0</v>
      </c>
      <c r="J482" s="6">
        <v>0</v>
      </c>
      <c r="K482" s="7">
        <f>I482/H482</f>
        <v>0</v>
      </c>
    </row>
    <row r="483" spans="2:11" s="1" customFormat="1" ht="33.75" customHeight="1">
      <c r="B483" s="3" t="s">
        <v>1340</v>
      </c>
      <c r="C483" s="3" t="s">
        <v>69</v>
      </c>
      <c r="D483" s="3" t="s">
        <v>1339</v>
      </c>
      <c r="E483" s="3" t="s">
        <v>1341</v>
      </c>
      <c r="F483" s="5">
        <v>43563</v>
      </c>
      <c r="G483" s="5">
        <v>44658</v>
      </c>
      <c r="H483" s="6">
        <v>310875</v>
      </c>
      <c r="I483" s="6">
        <v>35204.3</v>
      </c>
      <c r="J483" s="6">
        <v>35204.3</v>
      </c>
      <c r="K483" s="7">
        <f>I483/H483</f>
        <v>0.11324262163248895</v>
      </c>
    </row>
    <row r="484" spans="2:11" s="1" customFormat="1" ht="33.75" customHeight="1">
      <c r="B484" s="3" t="s">
        <v>1192</v>
      </c>
      <c r="C484" s="3" t="s">
        <v>50</v>
      </c>
      <c r="D484" s="3" t="s">
        <v>1191</v>
      </c>
      <c r="E484" s="3" t="s">
        <v>1193</v>
      </c>
      <c r="F484" s="5">
        <v>43565</v>
      </c>
      <c r="G484" s="5">
        <v>44660</v>
      </c>
      <c r="H484" s="6">
        <v>146250</v>
      </c>
      <c r="I484" s="6">
        <v>48750</v>
      </c>
      <c r="J484" s="6">
        <v>48750</v>
      </c>
      <c r="K484" s="7">
        <f>I484/H484</f>
        <v>0.3333333333333333</v>
      </c>
    </row>
    <row r="485" spans="2:11" s="1" customFormat="1" ht="33.75" customHeight="1">
      <c r="B485" s="3" t="s">
        <v>1322</v>
      </c>
      <c r="C485" s="3" t="s">
        <v>19</v>
      </c>
      <c r="D485" s="3" t="s">
        <v>1321</v>
      </c>
      <c r="E485" s="3" t="s">
        <v>1323</v>
      </c>
      <c r="F485" s="5">
        <v>43565</v>
      </c>
      <c r="G485" s="5">
        <v>44660</v>
      </c>
      <c r="H485" s="6">
        <v>2707800</v>
      </c>
      <c r="I485" s="6">
        <v>285082.55</v>
      </c>
      <c r="J485" s="6">
        <v>59351.45</v>
      </c>
      <c r="K485" s="7">
        <f>I485/H485</f>
        <v>0.10528198168254671</v>
      </c>
    </row>
    <row r="486" spans="2:11" s="1" customFormat="1" ht="33.75" customHeight="1">
      <c r="B486" s="3" t="s">
        <v>1651</v>
      </c>
      <c r="C486" s="3" t="s">
        <v>34</v>
      </c>
      <c r="D486" s="3" t="s">
        <v>1650</v>
      </c>
      <c r="E486" s="3" t="s">
        <v>1652</v>
      </c>
      <c r="F486" s="5">
        <v>43565</v>
      </c>
      <c r="G486" s="5">
        <v>44660</v>
      </c>
      <c r="H486" s="6">
        <v>5344504.37</v>
      </c>
      <c r="I486" s="6">
        <v>1002431.12</v>
      </c>
      <c r="J486" s="6">
        <v>25115.7</v>
      </c>
      <c r="K486" s="7">
        <f>I486/H486</f>
        <v>0.18756297134433814</v>
      </c>
    </row>
    <row r="487" spans="2:11" s="1" customFormat="1" ht="33.75" customHeight="1">
      <c r="B487" s="3" t="s">
        <v>1657</v>
      </c>
      <c r="C487" s="3" t="s">
        <v>304</v>
      </c>
      <c r="D487" s="3" t="s">
        <v>1656</v>
      </c>
      <c r="E487" s="3" t="s">
        <v>1658</v>
      </c>
      <c r="F487" s="5">
        <v>43579</v>
      </c>
      <c r="G487" s="5">
        <v>44675</v>
      </c>
      <c r="H487" s="6">
        <v>496173.95</v>
      </c>
      <c r="I487" s="6">
        <v>71998.71</v>
      </c>
      <c r="J487" s="6">
        <v>2340</v>
      </c>
      <c r="K487" s="7">
        <f>I487/H487</f>
        <v>0.14510779939172544</v>
      </c>
    </row>
    <row r="488" spans="2:11" s="1" customFormat="1" ht="33.75" customHeight="1">
      <c r="B488" s="3" t="s">
        <v>603</v>
      </c>
      <c r="C488" s="3" t="s">
        <v>426</v>
      </c>
      <c r="D488" s="3" t="s">
        <v>602</v>
      </c>
      <c r="E488" s="3" t="s">
        <v>604</v>
      </c>
      <c r="F488" s="5">
        <v>42856</v>
      </c>
      <c r="G488" s="5">
        <v>44681</v>
      </c>
      <c r="H488" s="6">
        <v>0.01</v>
      </c>
      <c r="I488" s="6">
        <v>0</v>
      </c>
      <c r="J488" s="6">
        <v>0</v>
      </c>
      <c r="K488" s="7">
        <f>I488/H488</f>
        <v>0</v>
      </c>
    </row>
    <row r="489" spans="2:11" s="1" customFormat="1" ht="33.75" customHeight="1">
      <c r="B489" s="3" t="s">
        <v>1732</v>
      </c>
      <c r="C489" s="3" t="s">
        <v>19</v>
      </c>
      <c r="D489" s="3" t="s">
        <v>1731</v>
      </c>
      <c r="E489" s="3" t="s">
        <v>1733</v>
      </c>
      <c r="F489" s="5">
        <v>43593</v>
      </c>
      <c r="G489" s="5">
        <v>44689</v>
      </c>
      <c r="H489" s="6">
        <v>143702.7</v>
      </c>
      <c r="I489" s="6">
        <v>0</v>
      </c>
      <c r="J489" s="6">
        <v>0</v>
      </c>
      <c r="K489" s="7">
        <f>I489/H489</f>
        <v>0</v>
      </c>
    </row>
    <row r="490" spans="2:11" s="1" customFormat="1" ht="33.75" customHeight="1">
      <c r="B490" s="3" t="s">
        <v>1405</v>
      </c>
      <c r="C490" s="3" t="s">
        <v>304</v>
      </c>
      <c r="D490" s="3" t="s">
        <v>1404</v>
      </c>
      <c r="E490" s="3" t="s">
        <v>1406</v>
      </c>
      <c r="F490" s="5">
        <v>43607</v>
      </c>
      <c r="G490" s="5">
        <v>44702</v>
      </c>
      <c r="H490" s="6">
        <v>609952</v>
      </c>
      <c r="I490" s="6">
        <v>22234.25</v>
      </c>
      <c r="J490" s="6">
        <v>22234.25</v>
      </c>
      <c r="K490" s="7">
        <f>I490/H490</f>
        <v>0.03645245855411573</v>
      </c>
    </row>
    <row r="491" spans="2:11" s="1" customFormat="1" ht="33.75" customHeight="1">
      <c r="B491" s="3" t="s">
        <v>1195</v>
      </c>
      <c r="C491" s="3" t="s">
        <v>50</v>
      </c>
      <c r="D491" s="3" t="s">
        <v>1194</v>
      </c>
      <c r="E491" s="3" t="s">
        <v>1196</v>
      </c>
      <c r="F491" s="5">
        <v>43607</v>
      </c>
      <c r="G491" s="5">
        <v>44703</v>
      </c>
      <c r="H491" s="6">
        <v>370719.24</v>
      </c>
      <c r="I491" s="6">
        <v>17742.08</v>
      </c>
      <c r="J491" s="6">
        <v>17742.08</v>
      </c>
      <c r="K491" s="7">
        <f>I491/H491</f>
        <v>0.04785853574796928</v>
      </c>
    </row>
    <row r="492" spans="2:11" s="1" customFormat="1" ht="33.75" customHeight="1">
      <c r="B492" s="3" t="s">
        <v>1663</v>
      </c>
      <c r="C492" s="3" t="s">
        <v>345</v>
      </c>
      <c r="D492" s="3" t="s">
        <v>1662</v>
      </c>
      <c r="E492" s="3" t="s">
        <v>1664</v>
      </c>
      <c r="F492" s="5">
        <v>43609</v>
      </c>
      <c r="G492" s="5">
        <v>44705</v>
      </c>
      <c r="H492" s="6">
        <v>226380</v>
      </c>
      <c r="I492" s="6">
        <v>32340</v>
      </c>
      <c r="J492" s="6">
        <v>32340</v>
      </c>
      <c r="K492" s="7">
        <f>I492/H492</f>
        <v>0.14285714285714285</v>
      </c>
    </row>
    <row r="493" spans="2:11" s="1" customFormat="1" ht="33.75" customHeight="1">
      <c r="B493" s="3" t="s">
        <v>1648</v>
      </c>
      <c r="C493" s="3" t="s">
        <v>69</v>
      </c>
      <c r="D493" s="3" t="s">
        <v>1647</v>
      </c>
      <c r="E493" s="3" t="s">
        <v>1649</v>
      </c>
      <c r="F493" s="5">
        <v>43628</v>
      </c>
      <c r="G493" s="5">
        <v>44723</v>
      </c>
      <c r="H493" s="6">
        <v>157301.91</v>
      </c>
      <c r="I493" s="6">
        <v>6179.78</v>
      </c>
      <c r="J493" s="6">
        <v>3568.47</v>
      </c>
      <c r="K493" s="7">
        <f>I493/H493</f>
        <v>0.03928610911336041</v>
      </c>
    </row>
    <row r="494" spans="2:11" s="1" customFormat="1" ht="33.75" customHeight="1">
      <c r="B494" s="3" t="s">
        <v>1665</v>
      </c>
      <c r="C494" s="3" t="s">
        <v>69</v>
      </c>
      <c r="D494" s="3" t="s">
        <v>937</v>
      </c>
      <c r="E494" s="3" t="s">
        <v>1666</v>
      </c>
      <c r="F494" s="5">
        <v>43628</v>
      </c>
      <c r="G494" s="5">
        <v>44724</v>
      </c>
      <c r="H494" s="6">
        <v>520912.82</v>
      </c>
      <c r="I494" s="6">
        <v>13980.54</v>
      </c>
      <c r="J494" s="6">
        <v>815</v>
      </c>
      <c r="K494" s="7">
        <f>I494/H494</f>
        <v>0.026838540852190968</v>
      </c>
    </row>
    <row r="495" spans="2:11" s="1" customFormat="1" ht="33.75" customHeight="1">
      <c r="B495" s="3" t="s">
        <v>1685</v>
      </c>
      <c r="C495" s="3" t="s">
        <v>69</v>
      </c>
      <c r="D495" s="3" t="s">
        <v>1684</v>
      </c>
      <c r="E495" s="3" t="s">
        <v>1686</v>
      </c>
      <c r="F495" s="5">
        <v>43628</v>
      </c>
      <c r="G495" s="5">
        <v>44724</v>
      </c>
      <c r="H495" s="6">
        <v>366898.25</v>
      </c>
      <c r="I495" s="6">
        <v>0</v>
      </c>
      <c r="J495" s="6">
        <v>0</v>
      </c>
      <c r="K495" s="7">
        <f>I495/H495</f>
        <v>0</v>
      </c>
    </row>
    <row r="496" spans="2:11" s="1" customFormat="1" ht="33.75" customHeight="1">
      <c r="B496" s="3" t="s">
        <v>1248</v>
      </c>
      <c r="C496" s="3" t="s">
        <v>30</v>
      </c>
      <c r="D496" s="3" t="s">
        <v>1247</v>
      </c>
      <c r="E496" s="3" t="s">
        <v>1249</v>
      </c>
      <c r="F496" s="5">
        <v>43634</v>
      </c>
      <c r="G496" s="5">
        <v>44729</v>
      </c>
      <c r="H496" s="6">
        <v>485175.6</v>
      </c>
      <c r="I496" s="6">
        <v>63328.96</v>
      </c>
      <c r="J496" s="6">
        <v>0</v>
      </c>
      <c r="K496" s="7">
        <f>I496/H496</f>
        <v>0.13052791607821992</v>
      </c>
    </row>
    <row r="497" spans="2:11" s="1" customFormat="1" ht="33.75" customHeight="1">
      <c r="B497" s="3" t="s">
        <v>1221</v>
      </c>
      <c r="C497" s="3" t="s">
        <v>30</v>
      </c>
      <c r="D497" s="3" t="s">
        <v>400</v>
      </c>
      <c r="E497" s="3" t="s">
        <v>1222</v>
      </c>
      <c r="F497" s="5">
        <v>43642</v>
      </c>
      <c r="G497" s="5">
        <v>44737</v>
      </c>
      <c r="H497" s="6">
        <v>786240</v>
      </c>
      <c r="I497" s="6">
        <v>131281.66</v>
      </c>
      <c r="J497" s="6">
        <v>131281.66</v>
      </c>
      <c r="K497" s="7">
        <f>I497/H497</f>
        <v>0.1669740282865283</v>
      </c>
    </row>
    <row r="498" spans="2:11" s="1" customFormat="1" ht="33.75" customHeight="1">
      <c r="B498" s="3" t="s">
        <v>67</v>
      </c>
      <c r="C498" s="3" t="s">
        <v>19</v>
      </c>
      <c r="D498" s="3" t="s">
        <v>66</v>
      </c>
      <c r="E498" s="3" t="s">
        <v>68</v>
      </c>
      <c r="F498" s="5">
        <v>43642</v>
      </c>
      <c r="G498" s="5">
        <v>44737</v>
      </c>
      <c r="H498" s="6">
        <v>1</v>
      </c>
      <c r="I498" s="6">
        <v>0</v>
      </c>
      <c r="J498" s="6">
        <v>0</v>
      </c>
      <c r="K498" s="7">
        <f>I498/H498</f>
        <v>0</v>
      </c>
    </row>
    <row r="499" spans="2:11" s="1" customFormat="1" ht="33.75" customHeight="1">
      <c r="B499" s="3" t="s">
        <v>519</v>
      </c>
      <c r="C499" s="3" t="s">
        <v>19</v>
      </c>
      <c r="D499" s="3" t="s">
        <v>518</v>
      </c>
      <c r="E499" s="3" t="s">
        <v>520</v>
      </c>
      <c r="F499" s="5">
        <v>43642</v>
      </c>
      <c r="G499" s="5">
        <v>44737</v>
      </c>
      <c r="H499" s="6">
        <v>6387098</v>
      </c>
      <c r="I499" s="6">
        <v>411951.98</v>
      </c>
      <c r="J499" s="6">
        <v>307806.98</v>
      </c>
      <c r="K499" s="7">
        <f>I499/H499</f>
        <v>0.06449751984391033</v>
      </c>
    </row>
    <row r="500" spans="2:11" s="1" customFormat="1" ht="33.75" customHeight="1">
      <c r="B500" s="3" t="s">
        <v>1461</v>
      </c>
      <c r="C500" s="3" t="s">
        <v>304</v>
      </c>
      <c r="D500" s="3" t="s">
        <v>1460</v>
      </c>
      <c r="E500" s="3" t="s">
        <v>1462</v>
      </c>
      <c r="F500" s="5">
        <v>42914</v>
      </c>
      <c r="G500" s="5">
        <v>44739</v>
      </c>
      <c r="H500" s="6">
        <v>7300624.82</v>
      </c>
      <c r="I500" s="6">
        <v>2662932.45</v>
      </c>
      <c r="J500" s="6">
        <v>698998.19</v>
      </c>
      <c r="K500" s="7">
        <f>I500/H500</f>
        <v>0.364754047174828</v>
      </c>
    </row>
    <row r="501" spans="2:11" s="1" customFormat="1" ht="33.75" customHeight="1">
      <c r="B501" s="3" t="s">
        <v>1688</v>
      </c>
      <c r="C501" s="3" t="s">
        <v>345</v>
      </c>
      <c r="D501" s="3" t="s">
        <v>1687</v>
      </c>
      <c r="E501" s="3" t="s">
        <v>1689</v>
      </c>
      <c r="F501" s="5">
        <v>43663</v>
      </c>
      <c r="G501" s="5">
        <v>44759</v>
      </c>
      <c r="H501" s="6">
        <v>2409005</v>
      </c>
      <c r="I501" s="6">
        <v>64002.6</v>
      </c>
      <c r="J501" s="6">
        <v>64002.6</v>
      </c>
      <c r="K501" s="7">
        <f>I501/H501</f>
        <v>0.02656806440833456</v>
      </c>
    </row>
    <row r="502" spans="2:11" s="1" customFormat="1" ht="33.75" customHeight="1">
      <c r="B502" s="3" t="s">
        <v>1184</v>
      </c>
      <c r="C502" s="3" t="s">
        <v>50</v>
      </c>
      <c r="D502" s="3" t="s">
        <v>1183</v>
      </c>
      <c r="E502" s="3" t="s">
        <v>1185</v>
      </c>
      <c r="F502" s="5">
        <v>42956</v>
      </c>
      <c r="G502" s="5">
        <v>44781</v>
      </c>
      <c r="H502" s="6">
        <v>768000</v>
      </c>
      <c r="I502" s="6">
        <v>234720</v>
      </c>
      <c r="J502" s="6">
        <v>234720</v>
      </c>
      <c r="K502" s="7">
        <f>I502/H502</f>
        <v>0.305625</v>
      </c>
    </row>
    <row r="503" spans="2:11" s="1" customFormat="1" ht="33.75" customHeight="1">
      <c r="B503" s="3" t="s">
        <v>826</v>
      </c>
      <c r="C503" s="3" t="s">
        <v>304</v>
      </c>
      <c r="D503" s="3" t="s">
        <v>825</v>
      </c>
      <c r="E503" s="3" t="s">
        <v>827</v>
      </c>
      <c r="F503" s="5">
        <v>43691</v>
      </c>
      <c r="G503" s="5">
        <v>44786</v>
      </c>
      <c r="H503" s="6">
        <v>0.01</v>
      </c>
      <c r="I503" s="6">
        <v>0</v>
      </c>
      <c r="J503" s="6">
        <v>0</v>
      </c>
      <c r="K503" s="7">
        <f>I503/H503</f>
        <v>0</v>
      </c>
    </row>
    <row r="504" spans="2:11" s="1" customFormat="1" ht="33.75" customHeight="1">
      <c r="B504" s="3" t="s">
        <v>1691</v>
      </c>
      <c r="C504" s="3" t="s">
        <v>69</v>
      </c>
      <c r="D504" s="3" t="s">
        <v>1690</v>
      </c>
      <c r="E504" s="3" t="s">
        <v>1692</v>
      </c>
      <c r="F504" s="5">
        <v>43691</v>
      </c>
      <c r="G504" s="5">
        <v>44787</v>
      </c>
      <c r="H504" s="6">
        <v>1011799.75</v>
      </c>
      <c r="I504" s="6">
        <v>20759.59</v>
      </c>
      <c r="J504" s="6">
        <v>14023.74</v>
      </c>
      <c r="K504" s="7">
        <f>I504/H504</f>
        <v>0.020517488761980816</v>
      </c>
    </row>
    <row r="505" spans="2:11" s="1" customFormat="1" ht="33.75" customHeight="1">
      <c r="B505" s="3" t="s">
        <v>1414</v>
      </c>
      <c r="C505" s="3" t="s">
        <v>19</v>
      </c>
      <c r="D505" s="3" t="s">
        <v>1413</v>
      </c>
      <c r="E505" s="3" t="s">
        <v>1415</v>
      </c>
      <c r="F505" s="5">
        <v>43691</v>
      </c>
      <c r="G505" s="5">
        <v>44787</v>
      </c>
      <c r="H505" s="6">
        <v>1884380</v>
      </c>
      <c r="I505" s="6">
        <v>0</v>
      </c>
      <c r="J505" s="6">
        <v>0</v>
      </c>
      <c r="K505" s="7">
        <f>I505/H505</f>
        <v>0</v>
      </c>
    </row>
    <row r="506" spans="2:11" s="1" customFormat="1" ht="33.75" customHeight="1">
      <c r="B506" s="3" t="s">
        <v>1660</v>
      </c>
      <c r="C506" s="3" t="s">
        <v>19</v>
      </c>
      <c r="D506" s="3" t="s">
        <v>1659</v>
      </c>
      <c r="E506" s="3" t="s">
        <v>1661</v>
      </c>
      <c r="F506" s="5">
        <v>43691</v>
      </c>
      <c r="G506" s="5">
        <v>44787</v>
      </c>
      <c r="H506" s="6">
        <v>1935450</v>
      </c>
      <c r="I506" s="6">
        <v>90675</v>
      </c>
      <c r="J506" s="6">
        <v>90675</v>
      </c>
      <c r="K506" s="7">
        <f>I506/H506</f>
        <v>0.04684956986747268</v>
      </c>
    </row>
    <row r="507" spans="2:11" s="1" customFormat="1" ht="33.75" customHeight="1">
      <c r="B507" s="3" t="s">
        <v>1668</v>
      </c>
      <c r="C507" s="3" t="s">
        <v>19</v>
      </c>
      <c r="D507" s="3" t="s">
        <v>1667</v>
      </c>
      <c r="E507" s="3" t="s">
        <v>1669</v>
      </c>
      <c r="F507" s="5">
        <v>43691</v>
      </c>
      <c r="G507" s="5">
        <v>44787</v>
      </c>
      <c r="H507" s="6">
        <v>1163625</v>
      </c>
      <c r="I507" s="6">
        <v>0</v>
      </c>
      <c r="J507" s="6">
        <v>0</v>
      </c>
      <c r="K507" s="7">
        <f>I507/H507</f>
        <v>0</v>
      </c>
    </row>
    <row r="508" spans="2:11" s="1" customFormat="1" ht="33.75" customHeight="1">
      <c r="B508" s="3" t="s">
        <v>1490</v>
      </c>
      <c r="C508" s="3" t="s">
        <v>30</v>
      </c>
      <c r="D508" s="3" t="s">
        <v>1489</v>
      </c>
      <c r="E508" s="3" t="s">
        <v>1491</v>
      </c>
      <c r="F508" s="5">
        <v>43336</v>
      </c>
      <c r="G508" s="5">
        <v>44797</v>
      </c>
      <c r="H508" s="6">
        <v>1</v>
      </c>
      <c r="I508" s="6">
        <v>0</v>
      </c>
      <c r="J508" s="6">
        <v>0</v>
      </c>
      <c r="K508" s="7">
        <f>I508/H508</f>
        <v>0</v>
      </c>
    </row>
    <row r="509" spans="2:11" s="1" customFormat="1" ht="33.75" customHeight="1">
      <c r="B509" s="3" t="s">
        <v>749</v>
      </c>
      <c r="C509" s="3" t="s">
        <v>19</v>
      </c>
      <c r="D509" s="3" t="s">
        <v>492</v>
      </c>
      <c r="E509" s="3" t="s">
        <v>750</v>
      </c>
      <c r="F509" s="5">
        <v>43705</v>
      </c>
      <c r="G509" s="5">
        <v>44800</v>
      </c>
      <c r="H509" s="6">
        <v>7298297</v>
      </c>
      <c r="I509" s="6">
        <v>1247689</v>
      </c>
      <c r="J509" s="6">
        <v>16000</v>
      </c>
      <c r="K509" s="7">
        <f>I509/H509</f>
        <v>0.1709561833397572</v>
      </c>
    </row>
    <row r="510" spans="2:11" s="1" customFormat="1" ht="33.75" customHeight="1">
      <c r="B510" s="3" t="s">
        <v>1061</v>
      </c>
      <c r="C510" s="3" t="s">
        <v>456</v>
      </c>
      <c r="D510" s="3" t="s">
        <v>1060</v>
      </c>
      <c r="E510" s="3" t="s">
        <v>1062</v>
      </c>
      <c r="F510" s="5">
        <v>43705</v>
      </c>
      <c r="G510" s="5">
        <v>44800</v>
      </c>
      <c r="H510" s="6">
        <v>7310592.11</v>
      </c>
      <c r="I510" s="6">
        <v>163972.28</v>
      </c>
      <c r="J510" s="6">
        <v>163972.28</v>
      </c>
      <c r="K510" s="7">
        <f>I510/H510</f>
        <v>0.022429411671826948</v>
      </c>
    </row>
    <row r="511" spans="2:11" s="1" customFormat="1" ht="33.75" customHeight="1">
      <c r="B511" s="3" t="s">
        <v>1198</v>
      </c>
      <c r="C511" s="3" t="s">
        <v>69</v>
      </c>
      <c r="D511" s="3" t="s">
        <v>1197</v>
      </c>
      <c r="E511" s="3" t="s">
        <v>1199</v>
      </c>
      <c r="F511" s="5">
        <v>43705</v>
      </c>
      <c r="G511" s="5">
        <v>44801</v>
      </c>
      <c r="H511" s="6">
        <v>575978.24</v>
      </c>
      <c r="I511" s="6">
        <v>31604.5</v>
      </c>
      <c r="J511" s="6">
        <v>6676.6</v>
      </c>
      <c r="K511" s="7">
        <f>I511/H511</f>
        <v>0.05487099651542392</v>
      </c>
    </row>
    <row r="512" spans="2:11" s="1" customFormat="1" ht="33.75" customHeight="1">
      <c r="B512" s="3" t="s">
        <v>829</v>
      </c>
      <c r="C512" s="3" t="s">
        <v>19</v>
      </c>
      <c r="D512" s="3" t="s">
        <v>828</v>
      </c>
      <c r="E512" s="3" t="s">
        <v>830</v>
      </c>
      <c r="F512" s="5">
        <v>43707</v>
      </c>
      <c r="G512" s="5">
        <v>44802</v>
      </c>
      <c r="H512" s="6">
        <v>0</v>
      </c>
      <c r="I512" s="6">
        <v>0</v>
      </c>
      <c r="J512" s="6">
        <v>0</v>
      </c>
      <c r="K512" s="7" t="e">
        <f>I512/H512</f>
        <v>#DIV/0!</v>
      </c>
    </row>
    <row r="513" spans="2:11" s="1" customFormat="1" ht="33.75" customHeight="1">
      <c r="B513" s="3" t="s">
        <v>1697</v>
      </c>
      <c r="C513" s="3" t="s">
        <v>69</v>
      </c>
      <c r="D513" s="3" t="s">
        <v>1696</v>
      </c>
      <c r="E513" s="3" t="s">
        <v>1698</v>
      </c>
      <c r="F513" s="5">
        <v>43719</v>
      </c>
      <c r="G513" s="5">
        <v>44814</v>
      </c>
      <c r="H513" s="6">
        <v>264194</v>
      </c>
      <c r="I513" s="6">
        <v>2378</v>
      </c>
      <c r="J513" s="6">
        <v>2378</v>
      </c>
      <c r="K513" s="7">
        <f>I513/H513</f>
        <v>0.009000961414717972</v>
      </c>
    </row>
    <row r="514" spans="2:11" s="1" customFormat="1" ht="33.75" customHeight="1">
      <c r="B514" s="3" t="s">
        <v>356</v>
      </c>
      <c r="C514" s="3" t="s">
        <v>19</v>
      </c>
      <c r="D514" s="3" t="s">
        <v>355</v>
      </c>
      <c r="E514" s="3" t="s">
        <v>357</v>
      </c>
      <c r="F514" s="5">
        <v>43733</v>
      </c>
      <c r="G514" s="5">
        <v>44828</v>
      </c>
      <c r="H514" s="6">
        <v>3686735.5</v>
      </c>
      <c r="I514" s="6">
        <v>59142.21</v>
      </c>
      <c r="J514" s="6">
        <v>59142.21</v>
      </c>
      <c r="K514" s="7">
        <f>I514/H514</f>
        <v>0.01604189126125267</v>
      </c>
    </row>
    <row r="515" spans="2:11" s="1" customFormat="1" ht="33.75" customHeight="1">
      <c r="B515" s="3" t="s">
        <v>1711</v>
      </c>
      <c r="C515" s="3" t="s">
        <v>19</v>
      </c>
      <c r="D515" s="3" t="s">
        <v>1710</v>
      </c>
      <c r="E515" s="3" t="s">
        <v>1712</v>
      </c>
      <c r="F515" s="5">
        <v>43770</v>
      </c>
      <c r="G515" s="5">
        <v>44835</v>
      </c>
      <c r="H515" s="6">
        <v>50000</v>
      </c>
      <c r="I515" s="6">
        <v>0</v>
      </c>
      <c r="J515" s="6">
        <v>0</v>
      </c>
      <c r="K515" s="7">
        <f>I515/H515</f>
        <v>0</v>
      </c>
    </row>
    <row r="516" spans="2:11" s="1" customFormat="1" ht="33.75" customHeight="1">
      <c r="B516" s="3" t="s">
        <v>373</v>
      </c>
      <c r="C516" s="3"/>
      <c r="D516" s="3" t="s">
        <v>372</v>
      </c>
      <c r="E516" s="3" t="s">
        <v>374</v>
      </c>
      <c r="F516" s="5">
        <v>43746</v>
      </c>
      <c r="G516" s="5">
        <v>44841</v>
      </c>
      <c r="H516" s="6">
        <v>1666212.12</v>
      </c>
      <c r="I516" s="6">
        <v>29130.52</v>
      </c>
      <c r="J516" s="6">
        <v>0</v>
      </c>
      <c r="K516" s="7">
        <f>I516/H516</f>
        <v>0.01748308012547646</v>
      </c>
    </row>
    <row r="517" spans="2:11" s="1" customFormat="1" ht="33.75" customHeight="1">
      <c r="B517" s="3" t="s">
        <v>1671</v>
      </c>
      <c r="C517" s="3" t="s">
        <v>19</v>
      </c>
      <c r="D517" s="3" t="s">
        <v>1670</v>
      </c>
      <c r="E517" s="3" t="s">
        <v>1672</v>
      </c>
      <c r="F517" s="5">
        <v>43746</v>
      </c>
      <c r="G517" s="5">
        <v>44842</v>
      </c>
      <c r="H517" s="6">
        <v>8803562.5</v>
      </c>
      <c r="I517" s="6">
        <v>84885.11</v>
      </c>
      <c r="J517" s="6">
        <v>84885.11</v>
      </c>
      <c r="K517" s="7">
        <f>I517/H517</f>
        <v>0.00964213180743591</v>
      </c>
    </row>
    <row r="518" spans="2:11" s="1" customFormat="1" ht="33.75" customHeight="1">
      <c r="B518" s="3" t="s">
        <v>1703</v>
      </c>
      <c r="C518" s="3" t="s">
        <v>19</v>
      </c>
      <c r="D518" s="3" t="s">
        <v>1702</v>
      </c>
      <c r="E518" s="3" t="s">
        <v>1704</v>
      </c>
      <c r="F518" s="5">
        <v>43746</v>
      </c>
      <c r="G518" s="5">
        <v>44842</v>
      </c>
      <c r="H518" s="6">
        <v>336831</v>
      </c>
      <c r="I518" s="6">
        <v>0</v>
      </c>
      <c r="J518" s="6">
        <v>0</v>
      </c>
      <c r="K518" s="7">
        <f>I518/H518</f>
        <v>0</v>
      </c>
    </row>
    <row r="519" spans="2:11" s="1" customFormat="1" ht="33.75" customHeight="1">
      <c r="B519" s="3" t="s">
        <v>1378</v>
      </c>
      <c r="C519" s="3" t="s">
        <v>304</v>
      </c>
      <c r="D519" s="3" t="s">
        <v>1377</v>
      </c>
      <c r="E519" s="3" t="s">
        <v>1379</v>
      </c>
      <c r="F519" s="5">
        <v>43019</v>
      </c>
      <c r="G519" s="5">
        <v>44844</v>
      </c>
      <c r="H519" s="6">
        <v>320900</v>
      </c>
      <c r="I519" s="6">
        <v>151261.2</v>
      </c>
      <c r="J519" s="6">
        <v>53338.7</v>
      </c>
      <c r="K519" s="7">
        <f>I519/H519</f>
        <v>0.47136553443440327</v>
      </c>
    </row>
    <row r="520" spans="2:11" s="1" customFormat="1" ht="33.75" customHeight="1">
      <c r="B520" s="3" t="s">
        <v>1700</v>
      </c>
      <c r="C520" s="3" t="s">
        <v>19</v>
      </c>
      <c r="D520" s="3" t="s">
        <v>1699</v>
      </c>
      <c r="E520" s="3" t="s">
        <v>1701</v>
      </c>
      <c r="F520" s="5">
        <v>43761</v>
      </c>
      <c r="G520" s="5">
        <v>44856</v>
      </c>
      <c r="H520" s="6">
        <v>4277571.26</v>
      </c>
      <c r="I520" s="6">
        <v>345884</v>
      </c>
      <c r="J520" s="6">
        <v>2644</v>
      </c>
      <c r="K520" s="7">
        <f>I520/H520</f>
        <v>0.08085990366411804</v>
      </c>
    </row>
    <row r="521" spans="2:11" s="1" customFormat="1" ht="33.75" customHeight="1">
      <c r="B521" s="3" t="s">
        <v>48</v>
      </c>
      <c r="C521" s="3" t="s">
        <v>23</v>
      </c>
      <c r="D521" s="3" t="s">
        <v>47</v>
      </c>
      <c r="E521" s="3" t="s">
        <v>49</v>
      </c>
      <c r="F521" s="5">
        <v>43033</v>
      </c>
      <c r="G521" s="5">
        <v>44858</v>
      </c>
      <c r="H521" s="6">
        <v>7500000</v>
      </c>
      <c r="I521" s="6">
        <v>3527931.61</v>
      </c>
      <c r="J521" s="6">
        <v>3527931.61</v>
      </c>
      <c r="K521" s="7">
        <f>I521/H521</f>
        <v>0.4703908813333333</v>
      </c>
    </row>
    <row r="522" spans="2:11" s="1" customFormat="1" ht="33.75" customHeight="1">
      <c r="B522" s="3" t="s">
        <v>606</v>
      </c>
      <c r="C522" s="3" t="s">
        <v>456</v>
      </c>
      <c r="D522" s="3" t="s">
        <v>605</v>
      </c>
      <c r="E522" s="3" t="s">
        <v>607</v>
      </c>
      <c r="F522" s="5">
        <v>43040</v>
      </c>
      <c r="G522" s="5">
        <v>44865</v>
      </c>
      <c r="H522" s="6">
        <v>1</v>
      </c>
      <c r="I522" s="6">
        <v>0</v>
      </c>
      <c r="J522" s="6">
        <v>0</v>
      </c>
      <c r="K522" s="7">
        <f>I522/H522</f>
        <v>0</v>
      </c>
    </row>
    <row r="523" spans="2:11" s="1" customFormat="1" ht="33.75" customHeight="1">
      <c r="B523" s="3" t="s">
        <v>1178</v>
      </c>
      <c r="C523" s="3" t="s">
        <v>456</v>
      </c>
      <c r="D523" s="3" t="s">
        <v>1177</v>
      </c>
      <c r="E523" s="3" t="s">
        <v>1179</v>
      </c>
      <c r="F523" s="5">
        <v>43040</v>
      </c>
      <c r="G523" s="5">
        <v>44865</v>
      </c>
      <c r="H523" s="6">
        <v>1</v>
      </c>
      <c r="I523" s="6">
        <v>0</v>
      </c>
      <c r="J523" s="6">
        <v>0</v>
      </c>
      <c r="K523" s="7">
        <f>I523/H523</f>
        <v>0</v>
      </c>
    </row>
    <row r="524" spans="2:11" s="1" customFormat="1" ht="33.75" customHeight="1">
      <c r="B524" s="3" t="s">
        <v>732</v>
      </c>
      <c r="C524" s="3" t="s">
        <v>69</v>
      </c>
      <c r="D524" s="3" t="s">
        <v>492</v>
      </c>
      <c r="E524" s="3" t="s">
        <v>733</v>
      </c>
      <c r="F524" s="5">
        <v>42816</v>
      </c>
      <c r="G524" s="5">
        <v>44866</v>
      </c>
      <c r="H524" s="6">
        <v>11770897.2</v>
      </c>
      <c r="I524" s="6">
        <v>11234809.79</v>
      </c>
      <c r="J524" s="6">
        <v>2506398.84</v>
      </c>
      <c r="K524" s="7">
        <f>I524/H524</f>
        <v>0.9544565379434288</v>
      </c>
    </row>
    <row r="525" spans="2:11" s="1" customFormat="1" ht="33.75" customHeight="1">
      <c r="B525" s="3" t="s">
        <v>1282</v>
      </c>
      <c r="C525" s="3" t="s">
        <v>15</v>
      </c>
      <c r="D525" s="3" t="s">
        <v>1281</v>
      </c>
      <c r="E525" s="3" t="s">
        <v>1283</v>
      </c>
      <c r="F525" s="5">
        <v>43047</v>
      </c>
      <c r="G525" s="5">
        <v>44873</v>
      </c>
      <c r="H525" s="6">
        <v>842320</v>
      </c>
      <c r="I525" s="6">
        <v>427933.5</v>
      </c>
      <c r="J525" s="6">
        <v>427933.5</v>
      </c>
      <c r="K525" s="7">
        <f>I525/H525</f>
        <v>0.5080414806724285</v>
      </c>
    </row>
    <row r="526" spans="2:11" s="1" customFormat="1" ht="33.75" customHeight="1">
      <c r="B526" s="3" t="s">
        <v>967</v>
      </c>
      <c r="C526" s="3" t="s">
        <v>50</v>
      </c>
      <c r="D526" s="3" t="s">
        <v>615</v>
      </c>
      <c r="E526" s="3" t="s">
        <v>968</v>
      </c>
      <c r="F526" s="5">
        <v>43052</v>
      </c>
      <c r="G526" s="5">
        <v>44877</v>
      </c>
      <c r="H526" s="6">
        <v>50000</v>
      </c>
      <c r="I526" s="6">
        <v>29045</v>
      </c>
      <c r="J526" s="6">
        <v>900</v>
      </c>
      <c r="K526" s="7">
        <f>I526/H526</f>
        <v>0.5809</v>
      </c>
    </row>
    <row r="527" spans="2:11" s="1" customFormat="1" ht="33.75" customHeight="1">
      <c r="B527" s="3" t="s">
        <v>1325</v>
      </c>
      <c r="C527" s="3" t="s">
        <v>19</v>
      </c>
      <c r="D527" s="3" t="s">
        <v>1324</v>
      </c>
      <c r="E527" s="3" t="s">
        <v>1326</v>
      </c>
      <c r="F527" s="5">
        <v>43781</v>
      </c>
      <c r="G527" s="5">
        <v>44877</v>
      </c>
      <c r="H527" s="6">
        <v>58450</v>
      </c>
      <c r="I527" s="6">
        <v>0</v>
      </c>
      <c r="J527" s="6">
        <v>0</v>
      </c>
      <c r="K527" s="7">
        <f>I527/H527</f>
        <v>0</v>
      </c>
    </row>
    <row r="528" spans="2:11" s="1" customFormat="1" ht="33.75" customHeight="1">
      <c r="B528" s="3" t="s">
        <v>1328</v>
      </c>
      <c r="C528" s="3" t="s">
        <v>19</v>
      </c>
      <c r="D528" s="3" t="s">
        <v>1327</v>
      </c>
      <c r="E528" s="3" t="s">
        <v>1329</v>
      </c>
      <c r="F528" s="5">
        <v>43782</v>
      </c>
      <c r="G528" s="5">
        <v>44878</v>
      </c>
      <c r="H528" s="6">
        <v>4791800</v>
      </c>
      <c r="I528" s="6">
        <v>0</v>
      </c>
      <c r="J528" s="6">
        <v>0</v>
      </c>
      <c r="K528" s="7">
        <f>I528/H528</f>
        <v>0</v>
      </c>
    </row>
    <row r="529" spans="2:11" s="1" customFormat="1" ht="33.75" customHeight="1">
      <c r="B529" s="3" t="s">
        <v>1384</v>
      </c>
      <c r="C529" s="3" t="s">
        <v>304</v>
      </c>
      <c r="D529" s="3" t="s">
        <v>1383</v>
      </c>
      <c r="E529" s="3" t="s">
        <v>1385</v>
      </c>
      <c r="F529" s="5">
        <v>43082</v>
      </c>
      <c r="G529" s="5">
        <v>44907</v>
      </c>
      <c r="H529" s="6">
        <v>1</v>
      </c>
      <c r="I529" s="6">
        <v>0</v>
      </c>
      <c r="J529" s="6">
        <v>0</v>
      </c>
      <c r="K529" s="7">
        <f>I529/H529</f>
        <v>0</v>
      </c>
    </row>
    <row r="530" spans="2:11" s="1" customFormat="1" ht="33.75" customHeight="1">
      <c r="B530" s="3" t="s">
        <v>1251</v>
      </c>
      <c r="C530" s="3" t="s">
        <v>456</v>
      </c>
      <c r="D530" s="4" t="s">
        <v>1250</v>
      </c>
      <c r="E530" s="3" t="s">
        <v>1252</v>
      </c>
      <c r="F530" s="5">
        <v>43082</v>
      </c>
      <c r="G530" s="5">
        <v>44907</v>
      </c>
      <c r="H530" s="6">
        <v>7213628</v>
      </c>
      <c r="I530" s="6">
        <v>159014.53</v>
      </c>
      <c r="J530" s="6">
        <v>159014.53</v>
      </c>
      <c r="K530" s="7">
        <f>I530/H530</f>
        <v>0.022043627700236275</v>
      </c>
    </row>
    <row r="531" spans="2:11" s="1" customFormat="1" ht="33.75" customHeight="1">
      <c r="B531" s="3" t="s">
        <v>1331</v>
      </c>
      <c r="C531" s="3" t="s">
        <v>11</v>
      </c>
      <c r="D531" s="3" t="s">
        <v>1330</v>
      </c>
      <c r="E531" s="3" t="s">
        <v>1332</v>
      </c>
      <c r="F531" s="5">
        <v>43282</v>
      </c>
      <c r="G531" s="5">
        <v>45107</v>
      </c>
      <c r="H531" s="6">
        <v>90645</v>
      </c>
      <c r="I531" s="6">
        <v>36758</v>
      </c>
      <c r="J531" s="6">
        <v>36758</v>
      </c>
      <c r="K531" s="7">
        <f>I531/H531</f>
        <v>0.40551602404986486</v>
      </c>
    </row>
    <row r="532" spans="2:11" s="1" customFormat="1" ht="33.75" customHeight="1">
      <c r="B532" s="3" t="s">
        <v>1181</v>
      </c>
      <c r="C532" s="3" t="s">
        <v>456</v>
      </c>
      <c r="D532" s="3" t="s">
        <v>1180</v>
      </c>
      <c r="E532" s="3" t="s">
        <v>1182</v>
      </c>
      <c r="F532" s="5">
        <v>43282</v>
      </c>
      <c r="G532" s="5">
        <v>45107</v>
      </c>
      <c r="H532" s="6">
        <v>1</v>
      </c>
      <c r="I532" s="6">
        <v>0</v>
      </c>
      <c r="J532" s="6">
        <v>0</v>
      </c>
      <c r="K532" s="7">
        <f>I532/H532</f>
        <v>0</v>
      </c>
    </row>
    <row r="533" spans="2:11" s="1" customFormat="1" ht="33.75" customHeight="1">
      <c r="B533" s="3" t="s">
        <v>1369</v>
      </c>
      <c r="C533" s="3" t="s">
        <v>304</v>
      </c>
      <c r="D533" s="3" t="s">
        <v>1368</v>
      </c>
      <c r="E533" s="3" t="s">
        <v>1370</v>
      </c>
      <c r="F533" s="5">
        <v>43297</v>
      </c>
      <c r="G533" s="5">
        <v>45122</v>
      </c>
      <c r="H533" s="6">
        <v>1</v>
      </c>
      <c r="I533" s="6">
        <v>0</v>
      </c>
      <c r="J533" s="6">
        <v>0</v>
      </c>
      <c r="K533" s="7">
        <f>I533/H533</f>
        <v>0</v>
      </c>
    </row>
    <row r="534" spans="2:11" s="1" customFormat="1" ht="33.75" customHeight="1">
      <c r="B534" s="3" t="s">
        <v>1236</v>
      </c>
      <c r="C534" s="3" t="s">
        <v>30</v>
      </c>
      <c r="D534" s="3" t="s">
        <v>1235</v>
      </c>
      <c r="E534" s="3" t="s">
        <v>1237</v>
      </c>
      <c r="F534" s="5">
        <v>43355</v>
      </c>
      <c r="G534" s="5">
        <v>45180</v>
      </c>
      <c r="H534" s="6">
        <v>632212</v>
      </c>
      <c r="I534" s="6">
        <v>128200.47</v>
      </c>
      <c r="J534" s="6">
        <v>128200.47</v>
      </c>
      <c r="K534" s="7">
        <f>I534/H534</f>
        <v>0.2027808235212239</v>
      </c>
    </row>
    <row r="535" spans="2:11" s="1" customFormat="1" ht="33.75" customHeight="1">
      <c r="B535" s="3" t="s">
        <v>1589</v>
      </c>
      <c r="C535" s="3" t="s">
        <v>304</v>
      </c>
      <c r="D535" s="3" t="s">
        <v>1588</v>
      </c>
      <c r="E535" s="3" t="s">
        <v>1590</v>
      </c>
      <c r="F535" s="5">
        <v>43369</v>
      </c>
      <c r="G535" s="5">
        <v>45194</v>
      </c>
      <c r="H535" s="6">
        <v>17189767</v>
      </c>
      <c r="I535" s="6">
        <v>1812260.92</v>
      </c>
      <c r="J535" s="6">
        <v>0</v>
      </c>
      <c r="K535" s="7">
        <f>I535/H535</f>
        <v>0.10542672975148529</v>
      </c>
    </row>
    <row r="536" spans="2:11" s="1" customFormat="1" ht="33.75" customHeight="1">
      <c r="B536" s="3" t="s">
        <v>1186</v>
      </c>
      <c r="C536" s="3" t="s">
        <v>50</v>
      </c>
      <c r="D536" s="3" t="s">
        <v>499</v>
      </c>
      <c r="E536" s="3" t="s">
        <v>1187</v>
      </c>
      <c r="F536" s="5">
        <v>43372</v>
      </c>
      <c r="G536" s="5">
        <v>45197</v>
      </c>
      <c r="H536" s="6">
        <v>41700</v>
      </c>
      <c r="I536" s="6">
        <v>13040.03</v>
      </c>
      <c r="J536" s="6">
        <v>1736.28</v>
      </c>
      <c r="K536" s="7">
        <f>I536/H536</f>
        <v>0.312710551558753</v>
      </c>
    </row>
    <row r="537" spans="2:11" s="1" customFormat="1" ht="33.75" customHeight="1">
      <c r="B537" s="3" t="s">
        <v>911</v>
      </c>
      <c r="C537" s="3" t="s">
        <v>304</v>
      </c>
      <c r="D537" s="3" t="s">
        <v>910</v>
      </c>
      <c r="E537" s="3" t="s">
        <v>912</v>
      </c>
      <c r="F537" s="5">
        <v>39687</v>
      </c>
      <c r="G537" s="5">
        <v>45199</v>
      </c>
      <c r="H537" s="6">
        <v>1</v>
      </c>
      <c r="I537" s="6">
        <v>0</v>
      </c>
      <c r="J537" s="6">
        <v>0</v>
      </c>
      <c r="K537" s="7">
        <f>I537/H537</f>
        <v>0</v>
      </c>
    </row>
    <row r="538" spans="2:11" s="1" customFormat="1" ht="33.75" customHeight="1">
      <c r="B538" s="3" t="s">
        <v>1263</v>
      </c>
      <c r="C538" s="3" t="s">
        <v>456</v>
      </c>
      <c r="D538" s="3" t="s">
        <v>1262</v>
      </c>
      <c r="E538" s="3" t="s">
        <v>1264</v>
      </c>
      <c r="F538" s="5">
        <v>43397</v>
      </c>
      <c r="G538" s="5">
        <v>45222</v>
      </c>
      <c r="H538" s="6">
        <v>17188983.2</v>
      </c>
      <c r="I538" s="6">
        <v>3959629.57</v>
      </c>
      <c r="J538" s="6">
        <v>3959629.57</v>
      </c>
      <c r="K538" s="7">
        <f>I538/H538</f>
        <v>0.23035856885356662</v>
      </c>
    </row>
    <row r="539" spans="2:11" s="1" customFormat="1" ht="33.75" customHeight="1">
      <c r="B539" s="3" t="s">
        <v>1257</v>
      </c>
      <c r="C539" s="3" t="s">
        <v>456</v>
      </c>
      <c r="D539" s="3" t="s">
        <v>1256</v>
      </c>
      <c r="E539" s="3" t="s">
        <v>1258</v>
      </c>
      <c r="F539" s="5">
        <v>43397</v>
      </c>
      <c r="G539" s="5">
        <v>45223</v>
      </c>
      <c r="H539" s="6">
        <v>12714309.9</v>
      </c>
      <c r="I539" s="6">
        <v>7740727.58</v>
      </c>
      <c r="J539" s="6">
        <v>7740727.58</v>
      </c>
      <c r="K539" s="7">
        <f>I539/H539</f>
        <v>0.6088201122107304</v>
      </c>
    </row>
    <row r="540" spans="2:11" s="1" customFormat="1" ht="33.75" customHeight="1">
      <c r="B540" s="3" t="s">
        <v>1260</v>
      </c>
      <c r="C540" s="3" t="s">
        <v>456</v>
      </c>
      <c r="D540" s="3" t="s">
        <v>1259</v>
      </c>
      <c r="E540" s="3" t="s">
        <v>1261</v>
      </c>
      <c r="F540" s="5">
        <v>43397</v>
      </c>
      <c r="G540" s="5">
        <v>45223</v>
      </c>
      <c r="H540" s="6">
        <v>6152763.5</v>
      </c>
      <c r="I540" s="6">
        <v>4267140.71</v>
      </c>
      <c r="J540" s="6">
        <v>2231541.53</v>
      </c>
      <c r="K540" s="7">
        <f>I540/H540</f>
        <v>0.6935323793934222</v>
      </c>
    </row>
    <row r="541" spans="2:11" s="1" customFormat="1" ht="33.75" customHeight="1">
      <c r="B541" s="3" t="s">
        <v>271</v>
      </c>
      <c r="C541" s="3" t="s">
        <v>69</v>
      </c>
      <c r="D541" s="3" t="s">
        <v>270</v>
      </c>
      <c r="E541" s="3" t="s">
        <v>272</v>
      </c>
      <c r="F541" s="5">
        <v>43586</v>
      </c>
      <c r="G541" s="5">
        <v>45230</v>
      </c>
      <c r="H541" s="6">
        <v>9600</v>
      </c>
      <c r="I541" s="6">
        <v>1830</v>
      </c>
      <c r="J541" s="6">
        <v>1830</v>
      </c>
      <c r="K541" s="7">
        <f>I541/H541</f>
        <v>0.190625</v>
      </c>
    </row>
    <row r="542" spans="2:11" s="1" customFormat="1" ht="33.75" customHeight="1">
      <c r="B542" s="3" t="s">
        <v>1269</v>
      </c>
      <c r="C542" s="3" t="s">
        <v>456</v>
      </c>
      <c r="D542" s="3" t="s">
        <v>1268</v>
      </c>
      <c r="E542" s="3" t="s">
        <v>1270</v>
      </c>
      <c r="F542" s="5">
        <v>43432</v>
      </c>
      <c r="G542" s="5">
        <v>45257</v>
      </c>
      <c r="H542" s="6">
        <v>1</v>
      </c>
      <c r="I542" s="6">
        <v>0</v>
      </c>
      <c r="J542" s="6">
        <v>0</v>
      </c>
      <c r="K542" s="7">
        <f>I542/H542</f>
        <v>0</v>
      </c>
    </row>
    <row r="543" spans="2:11" s="1" customFormat="1" ht="33.75" customHeight="1">
      <c r="B543" s="3" t="s">
        <v>61</v>
      </c>
      <c r="C543" s="3" t="s">
        <v>23</v>
      </c>
      <c r="D543" s="3" t="s">
        <v>60</v>
      </c>
      <c r="E543" s="3" t="s">
        <v>62</v>
      </c>
      <c r="F543" s="5">
        <v>43435</v>
      </c>
      <c r="G543" s="5">
        <v>45260</v>
      </c>
      <c r="H543" s="6">
        <v>1</v>
      </c>
      <c r="I543" s="6">
        <v>0</v>
      </c>
      <c r="J543" s="6">
        <v>0</v>
      </c>
      <c r="K543" s="7">
        <f>I543/H543</f>
        <v>0</v>
      </c>
    </row>
    <row r="544" spans="2:11" s="1" customFormat="1" ht="33.75" customHeight="1">
      <c r="B544" s="3" t="s">
        <v>1595</v>
      </c>
      <c r="C544" s="3" t="s">
        <v>456</v>
      </c>
      <c r="D544" s="3" t="s">
        <v>1594</v>
      </c>
      <c r="E544" s="3" t="s">
        <v>1596</v>
      </c>
      <c r="F544" s="5">
        <v>43435</v>
      </c>
      <c r="G544" s="5">
        <v>45260</v>
      </c>
      <c r="H544" s="6">
        <v>9049626</v>
      </c>
      <c r="I544" s="6">
        <v>1844529.88</v>
      </c>
      <c r="J544" s="6">
        <v>1844529.88</v>
      </c>
      <c r="K544" s="7">
        <f>I544/H544</f>
        <v>0.20382387957248177</v>
      </c>
    </row>
    <row r="545" spans="2:11" s="1" customFormat="1" ht="33.75" customHeight="1">
      <c r="B545" s="3" t="s">
        <v>1583</v>
      </c>
      <c r="C545" s="3" t="s">
        <v>11</v>
      </c>
      <c r="D545" s="3" t="s">
        <v>1582</v>
      </c>
      <c r="E545" s="3" t="s">
        <v>1584</v>
      </c>
      <c r="F545" s="5">
        <v>43446</v>
      </c>
      <c r="G545" s="5">
        <v>45271</v>
      </c>
      <c r="H545" s="6">
        <v>2920342.1</v>
      </c>
      <c r="I545" s="6">
        <v>545027.79</v>
      </c>
      <c r="J545" s="6">
        <v>545027.79</v>
      </c>
      <c r="K545" s="7">
        <f>I545/H545</f>
        <v>0.18663148745484306</v>
      </c>
    </row>
    <row r="546" spans="2:11" s="1" customFormat="1" ht="33.75" customHeight="1">
      <c r="B546" s="3" t="s">
        <v>623</v>
      </c>
      <c r="C546" s="3" t="s">
        <v>304</v>
      </c>
      <c r="D546" s="3" t="s">
        <v>622</v>
      </c>
      <c r="E546" s="3" t="s">
        <v>624</v>
      </c>
      <c r="F546" s="5">
        <v>39630</v>
      </c>
      <c r="G546" s="5">
        <v>45290</v>
      </c>
      <c r="H546" s="6">
        <v>4296076</v>
      </c>
      <c r="I546" s="6">
        <v>2324</v>
      </c>
      <c r="J546" s="6">
        <v>0</v>
      </c>
      <c r="K546" s="7">
        <f>I546/H546</f>
        <v>0.000540958772610168</v>
      </c>
    </row>
    <row r="547" spans="2:11" s="1" customFormat="1" ht="33.75" customHeight="1">
      <c r="B547" s="3" t="s">
        <v>1616</v>
      </c>
      <c r="C547" s="3" t="s">
        <v>345</v>
      </c>
      <c r="D547" s="3" t="s">
        <v>1615</v>
      </c>
      <c r="E547" s="3" t="s">
        <v>1617</v>
      </c>
      <c r="F547" s="5">
        <v>43488</v>
      </c>
      <c r="G547" s="5">
        <v>45313</v>
      </c>
      <c r="H547" s="6">
        <v>4701911.89</v>
      </c>
      <c r="I547" s="6">
        <v>451159.82</v>
      </c>
      <c r="J547" s="6">
        <v>120073.7</v>
      </c>
      <c r="K547" s="7">
        <f>I547/H547</f>
        <v>0.0959524190488393</v>
      </c>
    </row>
    <row r="548" spans="2:11" s="1" customFormat="1" ht="33.75" customHeight="1">
      <c r="B548" s="3" t="s">
        <v>1372</v>
      </c>
      <c r="C548" s="3" t="s">
        <v>19</v>
      </c>
      <c r="D548" s="3" t="s">
        <v>1371</v>
      </c>
      <c r="E548" s="3" t="s">
        <v>1373</v>
      </c>
      <c r="F548" s="5">
        <v>43509</v>
      </c>
      <c r="G548" s="5">
        <v>45335</v>
      </c>
      <c r="H548" s="6">
        <v>2252475</v>
      </c>
      <c r="I548" s="6">
        <v>304786.5</v>
      </c>
      <c r="J548" s="6">
        <v>304786.5</v>
      </c>
      <c r="K548" s="7">
        <f>I548/H548</f>
        <v>0.13531182366063996</v>
      </c>
    </row>
    <row r="549" spans="2:11" s="1" customFormat="1" ht="33.75" customHeight="1">
      <c r="B549" s="3" t="s">
        <v>1642</v>
      </c>
      <c r="C549" s="3" t="s">
        <v>34</v>
      </c>
      <c r="D549" s="3" t="s">
        <v>1641</v>
      </c>
      <c r="E549" s="3" t="s">
        <v>1643</v>
      </c>
      <c r="F549" s="5">
        <v>43577</v>
      </c>
      <c r="G549" s="5">
        <v>45403</v>
      </c>
      <c r="H549" s="6">
        <v>2970048.9</v>
      </c>
      <c r="I549" s="6">
        <v>378091.15</v>
      </c>
      <c r="J549" s="6">
        <v>158356.68</v>
      </c>
      <c r="K549" s="7">
        <f>I549/H549</f>
        <v>0.12730132153716392</v>
      </c>
    </row>
    <row r="550" spans="2:11" s="1" customFormat="1" ht="33.75" customHeight="1">
      <c r="B550" s="3" t="s">
        <v>1726</v>
      </c>
      <c r="C550" s="3" t="s">
        <v>500</v>
      </c>
      <c r="D550" s="3" t="s">
        <v>1725</v>
      </c>
      <c r="E550" s="3" t="s">
        <v>1727</v>
      </c>
      <c r="F550" s="5">
        <v>43579</v>
      </c>
      <c r="G550" s="5">
        <v>45405</v>
      </c>
      <c r="H550" s="6">
        <v>1253122</v>
      </c>
      <c r="I550" s="6">
        <v>46800.8</v>
      </c>
      <c r="J550" s="6">
        <v>46800.8</v>
      </c>
      <c r="K550" s="7">
        <f>I550/H550</f>
        <v>0.03734736123059048</v>
      </c>
    </row>
    <row r="551" spans="2:11" s="1" customFormat="1" ht="33.75" customHeight="1">
      <c r="B551" s="3" t="s">
        <v>260</v>
      </c>
      <c r="C551" s="3" t="s">
        <v>179</v>
      </c>
      <c r="D551" s="3" t="s">
        <v>259</v>
      </c>
      <c r="E551" s="3" t="s">
        <v>261</v>
      </c>
      <c r="F551" s="5">
        <v>43592</v>
      </c>
      <c r="G551" s="5">
        <v>45419</v>
      </c>
      <c r="H551" s="6">
        <v>19340</v>
      </c>
      <c r="I551" s="6">
        <v>350.2</v>
      </c>
      <c r="J551" s="6">
        <v>350.2</v>
      </c>
      <c r="K551" s="7">
        <f>I551/H551</f>
        <v>0.01810754912099276</v>
      </c>
    </row>
    <row r="552" spans="2:11" s="1" customFormat="1" ht="33.75" customHeight="1">
      <c r="B552" s="3" t="s">
        <v>1357</v>
      </c>
      <c r="C552" s="3" t="s">
        <v>304</v>
      </c>
      <c r="D552" s="3" t="s">
        <v>1356</v>
      </c>
      <c r="E552" s="3" t="s">
        <v>1358</v>
      </c>
      <c r="F552" s="5">
        <v>43614</v>
      </c>
      <c r="G552" s="5">
        <v>45441</v>
      </c>
      <c r="H552" s="6">
        <v>21362250</v>
      </c>
      <c r="I552" s="6">
        <v>1337502.33</v>
      </c>
      <c r="J552" s="6">
        <v>1337502.33</v>
      </c>
      <c r="K552" s="7">
        <f>I552/H552</f>
        <v>0.06261055506793527</v>
      </c>
    </row>
    <row r="553" spans="2:11" s="1" customFormat="1" ht="33.75" customHeight="1">
      <c r="B553" s="3" t="s">
        <v>350</v>
      </c>
      <c r="C553" s="3" t="s">
        <v>304</v>
      </c>
      <c r="D553" s="3" t="s">
        <v>349</v>
      </c>
      <c r="E553" s="3" t="s">
        <v>351</v>
      </c>
      <c r="F553" s="5">
        <v>43642</v>
      </c>
      <c r="G553" s="5">
        <v>45468</v>
      </c>
      <c r="H553" s="6">
        <v>3294819</v>
      </c>
      <c r="I553" s="6">
        <v>52400</v>
      </c>
      <c r="J553" s="6">
        <v>0</v>
      </c>
      <c r="K553" s="7">
        <f>I553/H553</f>
        <v>0.015903756776927656</v>
      </c>
    </row>
    <row r="554" spans="2:11" s="1" customFormat="1" ht="33.75" customHeight="1">
      <c r="B554" s="3" t="s">
        <v>358</v>
      </c>
      <c r="C554" s="3" t="s">
        <v>304</v>
      </c>
      <c r="D554" s="3" t="s">
        <v>349</v>
      </c>
      <c r="E554" s="3" t="s">
        <v>359</v>
      </c>
      <c r="F554" s="5">
        <v>43642</v>
      </c>
      <c r="G554" s="5">
        <v>45469</v>
      </c>
      <c r="H554" s="6">
        <v>3117947</v>
      </c>
      <c r="I554" s="6">
        <v>139948</v>
      </c>
      <c r="J554" s="6">
        <v>0</v>
      </c>
      <c r="K554" s="7">
        <f>I554/H554</f>
        <v>0.0448846628887534</v>
      </c>
    </row>
    <row r="555" spans="2:11" s="1" customFormat="1" ht="33.75" customHeight="1">
      <c r="B555" s="3" t="s">
        <v>1360</v>
      </c>
      <c r="C555" s="3" t="s">
        <v>19</v>
      </c>
      <c r="D555" s="3" t="s">
        <v>1359</v>
      </c>
      <c r="E555" s="3" t="s">
        <v>1361</v>
      </c>
      <c r="F555" s="5">
        <v>43649</v>
      </c>
      <c r="G555" s="5">
        <v>45476</v>
      </c>
      <c r="H555" s="6">
        <v>1678538</v>
      </c>
      <c r="I555" s="6">
        <v>0</v>
      </c>
      <c r="J555" s="6">
        <v>0</v>
      </c>
      <c r="K555" s="7">
        <f>I555/H555</f>
        <v>0</v>
      </c>
    </row>
    <row r="556" spans="2:11" s="1" customFormat="1" ht="33.75" customHeight="1">
      <c r="B556" s="3" t="s">
        <v>353</v>
      </c>
      <c r="C556" s="3" t="s">
        <v>304</v>
      </c>
      <c r="D556" s="3" t="s">
        <v>352</v>
      </c>
      <c r="E556" s="3" t="s">
        <v>354</v>
      </c>
      <c r="F556" s="5">
        <v>43705</v>
      </c>
      <c r="G556" s="5">
        <v>45531</v>
      </c>
      <c r="H556" s="6">
        <v>1083369.87</v>
      </c>
      <c r="I556" s="6">
        <v>24039.27</v>
      </c>
      <c r="J556" s="6">
        <v>0</v>
      </c>
      <c r="K556" s="7">
        <f>I556/H556</f>
        <v>0.02218934702328393</v>
      </c>
    </row>
    <row r="557" spans="2:11" s="1" customFormat="1" ht="33.75" customHeight="1">
      <c r="B557" s="3" t="s">
        <v>697</v>
      </c>
      <c r="C557" s="3" t="s">
        <v>19</v>
      </c>
      <c r="D557" s="3" t="s">
        <v>696</v>
      </c>
      <c r="E557" s="3" t="s">
        <v>698</v>
      </c>
      <c r="F557" s="5">
        <v>43705</v>
      </c>
      <c r="G557" s="5">
        <v>45531</v>
      </c>
      <c r="H557" s="6">
        <v>0.01</v>
      </c>
      <c r="I557" s="6">
        <v>0</v>
      </c>
      <c r="J557" s="6">
        <v>0</v>
      </c>
      <c r="K557" s="7">
        <f>I557/H557</f>
        <v>0</v>
      </c>
    </row>
    <row r="558" spans="2:11" s="1" customFormat="1" ht="33.75" customHeight="1">
      <c r="B558" s="3" t="s">
        <v>1348</v>
      </c>
      <c r="C558" s="3" t="s">
        <v>19</v>
      </c>
      <c r="D558" s="3" t="s">
        <v>1347</v>
      </c>
      <c r="E558" s="3" t="s">
        <v>1349</v>
      </c>
      <c r="F558" s="5">
        <v>43705</v>
      </c>
      <c r="G558" s="5">
        <v>45531</v>
      </c>
      <c r="H558" s="6">
        <v>218661695</v>
      </c>
      <c r="I558" s="6">
        <v>6797326.62</v>
      </c>
      <c r="J558" s="6">
        <v>338971</v>
      </c>
      <c r="K558" s="7">
        <f>I558/H558</f>
        <v>0.03108604193340768</v>
      </c>
    </row>
    <row r="559" spans="2:11" s="1" customFormat="1" ht="33.75" customHeight="1">
      <c r="B559" s="3" t="s">
        <v>901</v>
      </c>
      <c r="C559" s="3" t="s">
        <v>19</v>
      </c>
      <c r="D559" s="3" t="s">
        <v>900</v>
      </c>
      <c r="E559" s="3" t="s">
        <v>902</v>
      </c>
      <c r="F559" s="5">
        <v>43719</v>
      </c>
      <c r="G559" s="5">
        <v>45545</v>
      </c>
      <c r="H559" s="6">
        <v>671575</v>
      </c>
      <c r="I559" s="6">
        <v>111240</v>
      </c>
      <c r="J559" s="6">
        <v>111240</v>
      </c>
      <c r="K559" s="7">
        <f>I559/H559</f>
        <v>0.16564047202471802</v>
      </c>
    </row>
    <row r="560" spans="2:11" s="1" customFormat="1" ht="33.75" customHeight="1">
      <c r="B560" s="3" t="s">
        <v>274</v>
      </c>
      <c r="C560" s="3" t="s">
        <v>19</v>
      </c>
      <c r="D560" s="3" t="s">
        <v>273</v>
      </c>
      <c r="E560" s="3" t="s">
        <v>275</v>
      </c>
      <c r="F560" s="5">
        <v>43497</v>
      </c>
      <c r="G560" s="5">
        <v>45657</v>
      </c>
      <c r="H560" s="6">
        <v>6983.25</v>
      </c>
      <c r="I560" s="6">
        <v>1342.29</v>
      </c>
      <c r="J560" s="6">
        <v>1342.29</v>
      </c>
      <c r="K560" s="7">
        <f>I560/H560</f>
        <v>0.19221565889807754</v>
      </c>
    </row>
    <row r="561" spans="2:11" s="1" customFormat="1" ht="33.75" customHeight="1">
      <c r="B561" s="3" t="s">
        <v>25</v>
      </c>
      <c r="C561" s="3" t="s">
        <v>23</v>
      </c>
      <c r="D561" s="3" t="s">
        <v>24</v>
      </c>
      <c r="E561" s="3" t="s">
        <v>26</v>
      </c>
      <c r="F561" s="5">
        <v>43432</v>
      </c>
      <c r="G561" s="5">
        <v>45988</v>
      </c>
      <c r="H561" s="6">
        <v>1</v>
      </c>
      <c r="I561" s="6">
        <v>0</v>
      </c>
      <c r="J561" s="6">
        <v>0</v>
      </c>
      <c r="K561" s="7">
        <f>I561/H561</f>
        <v>0</v>
      </c>
    </row>
    <row r="562" spans="2:11" s="1" customFormat="1" ht="33.75" customHeight="1">
      <c r="B562" s="3" t="s">
        <v>28</v>
      </c>
      <c r="C562" s="3" t="s">
        <v>23</v>
      </c>
      <c r="D562" s="3" t="s">
        <v>27</v>
      </c>
      <c r="E562" s="3" t="s">
        <v>29</v>
      </c>
      <c r="F562" s="5">
        <v>43432</v>
      </c>
      <c r="G562" s="5">
        <v>46718</v>
      </c>
      <c r="H562" s="6">
        <v>1</v>
      </c>
      <c r="I562" s="6">
        <v>0</v>
      </c>
      <c r="J562" s="6">
        <v>0</v>
      </c>
      <c r="K562" s="7">
        <f>I562/H562</f>
        <v>0</v>
      </c>
    </row>
    <row r="563" spans="2:11" s="1" customFormat="1" ht="33.75" customHeight="1">
      <c r="B563"/>
      <c r="C563"/>
      <c r="D563"/>
      <c r="E563"/>
      <c r="F563"/>
      <c r="G563"/>
      <c r="H563"/>
      <c r="I563"/>
      <c r="J563"/>
      <c r="K563"/>
    </row>
    <row r="564" spans="2:11" s="1" customFormat="1" ht="33.75" customHeight="1">
      <c r="B564"/>
      <c r="C564"/>
      <c r="D564"/>
      <c r="E564"/>
      <c r="F564"/>
      <c r="G564"/>
      <c r="H564"/>
      <c r="I564"/>
      <c r="J564"/>
      <c r="K564"/>
    </row>
    <row r="565" spans="2:11" s="1" customFormat="1" ht="33.75" customHeight="1">
      <c r="B565"/>
      <c r="C565"/>
      <c r="D565"/>
      <c r="E565"/>
      <c r="F565"/>
      <c r="G565"/>
      <c r="H565"/>
      <c r="I565"/>
      <c r="J565"/>
      <c r="K565"/>
    </row>
    <row r="566" spans="2:11" s="1" customFormat="1" ht="33.75" customHeight="1">
      <c r="B566"/>
      <c r="C566"/>
      <c r="D566"/>
      <c r="E566"/>
      <c r="F566"/>
      <c r="G566"/>
      <c r="H566"/>
      <c r="I566"/>
      <c r="J566"/>
      <c r="K566"/>
    </row>
    <row r="567" spans="2:11" s="1" customFormat="1" ht="33.75" customHeight="1">
      <c r="B567"/>
      <c r="C567"/>
      <c r="D567"/>
      <c r="E567"/>
      <c r="F567"/>
      <c r="G567"/>
      <c r="H567"/>
      <c r="I567"/>
      <c r="J567"/>
      <c r="K567"/>
    </row>
    <row r="568" spans="2:11" s="1" customFormat="1" ht="33.75" customHeight="1">
      <c r="B568"/>
      <c r="C568"/>
      <c r="D568"/>
      <c r="E568"/>
      <c r="F568"/>
      <c r="G568"/>
      <c r="H568"/>
      <c r="I568"/>
      <c r="J568"/>
      <c r="K568"/>
    </row>
    <row r="569" spans="2:11" s="1" customFormat="1" ht="33.75" customHeight="1">
      <c r="B569"/>
      <c r="C569"/>
      <c r="D569"/>
      <c r="E569"/>
      <c r="F569"/>
      <c r="G569"/>
      <c r="H569"/>
      <c r="I569"/>
      <c r="J569"/>
      <c r="K569"/>
    </row>
    <row r="570" spans="2:11" s="1" customFormat="1" ht="33.75" customHeight="1">
      <c r="B570"/>
      <c r="C570"/>
      <c r="D570"/>
      <c r="E570"/>
      <c r="F570"/>
      <c r="G570"/>
      <c r="H570"/>
      <c r="I570"/>
      <c r="J570"/>
      <c r="K570"/>
    </row>
    <row r="571" spans="2:11" s="1" customFormat="1" ht="33.75" customHeight="1">
      <c r="B571"/>
      <c r="C571"/>
      <c r="D571"/>
      <c r="E571"/>
      <c r="F571"/>
      <c r="G571"/>
      <c r="H571"/>
      <c r="I571"/>
      <c r="J571"/>
      <c r="K571"/>
    </row>
    <row r="572" spans="2:11" s="1" customFormat="1" ht="33.75" customHeight="1">
      <c r="B572"/>
      <c r="C572"/>
      <c r="D572"/>
      <c r="E572"/>
      <c r="F572"/>
      <c r="G572"/>
      <c r="H572"/>
      <c r="I572"/>
      <c r="J572"/>
      <c r="K572"/>
    </row>
    <row r="573" spans="2:11" s="1" customFormat="1" ht="33.75" customHeight="1">
      <c r="B573"/>
      <c r="C573"/>
      <c r="D573"/>
      <c r="E573"/>
      <c r="F573"/>
      <c r="G573"/>
      <c r="H573"/>
      <c r="I573"/>
      <c r="J573"/>
      <c r="K573"/>
    </row>
    <row r="574" spans="2:11" s="1" customFormat="1" ht="33.75" customHeight="1">
      <c r="B574"/>
      <c r="C574"/>
      <c r="D574"/>
      <c r="E574"/>
      <c r="F574"/>
      <c r="G574"/>
      <c r="H574"/>
      <c r="I574"/>
      <c r="J574"/>
      <c r="K574"/>
    </row>
    <row r="575" spans="2:11" s="1" customFormat="1" ht="33.75" customHeight="1">
      <c r="B575"/>
      <c r="C575"/>
      <c r="D575"/>
      <c r="E575"/>
      <c r="F575"/>
      <c r="G575"/>
      <c r="H575"/>
      <c r="I575"/>
      <c r="J575"/>
      <c r="K575"/>
    </row>
    <row r="576" spans="2:11" s="1" customFormat="1" ht="33.75" customHeight="1">
      <c r="B576"/>
      <c r="C576"/>
      <c r="D576"/>
      <c r="E576"/>
      <c r="F576"/>
      <c r="G576"/>
      <c r="H576"/>
      <c r="I576"/>
      <c r="J576"/>
      <c r="K576"/>
    </row>
    <row r="577" spans="2:11" s="1" customFormat="1" ht="33.75" customHeight="1">
      <c r="B577"/>
      <c r="C577"/>
      <c r="D577"/>
      <c r="E577"/>
      <c r="F577"/>
      <c r="G577"/>
      <c r="H577"/>
      <c r="I577"/>
      <c r="J577"/>
      <c r="K577"/>
    </row>
    <row r="578" spans="2:11" s="1" customFormat="1" ht="33.75" customHeight="1">
      <c r="B578"/>
      <c r="C578"/>
      <c r="D578"/>
      <c r="E578"/>
      <c r="F578"/>
      <c r="G578"/>
      <c r="H578"/>
      <c r="I578"/>
      <c r="J578"/>
      <c r="K578"/>
    </row>
    <row r="579" spans="2:11" s="1" customFormat="1" ht="33.75" customHeight="1">
      <c r="B579"/>
      <c r="C579"/>
      <c r="D579"/>
      <c r="E579"/>
      <c r="F579"/>
      <c r="G579"/>
      <c r="H579"/>
      <c r="I579"/>
      <c r="J579"/>
      <c r="K579"/>
    </row>
    <row r="580" spans="2:11" s="1" customFormat="1" ht="33.75" customHeight="1">
      <c r="B580"/>
      <c r="C580"/>
      <c r="D580"/>
      <c r="E580"/>
      <c r="F580"/>
      <c r="G580"/>
      <c r="H580"/>
      <c r="I580"/>
      <c r="J580"/>
      <c r="K580"/>
    </row>
    <row r="581" spans="2:11" s="1" customFormat="1" ht="33.75" customHeight="1">
      <c r="B581"/>
      <c r="C581"/>
      <c r="D581"/>
      <c r="E581"/>
      <c r="F581"/>
      <c r="G581"/>
      <c r="H581"/>
      <c r="I581"/>
      <c r="J581"/>
      <c r="K581"/>
    </row>
    <row r="582" spans="2:11" s="1" customFormat="1" ht="33.75" customHeight="1">
      <c r="B582"/>
      <c r="C582"/>
      <c r="D582"/>
      <c r="E582"/>
      <c r="F582"/>
      <c r="G582"/>
      <c r="H582"/>
      <c r="I582"/>
      <c r="J582"/>
      <c r="K582"/>
    </row>
    <row r="583" spans="2:11" s="1" customFormat="1" ht="33.75" customHeight="1">
      <c r="B583"/>
      <c r="C583"/>
      <c r="D583"/>
      <c r="E583"/>
      <c r="F583"/>
      <c r="G583"/>
      <c r="H583"/>
      <c r="I583"/>
      <c r="J583"/>
      <c r="K583"/>
    </row>
    <row r="584" spans="2:11" s="1" customFormat="1" ht="33.75" customHeight="1">
      <c r="B584"/>
      <c r="C584"/>
      <c r="D584"/>
      <c r="E584"/>
      <c r="F584"/>
      <c r="G584"/>
      <c r="H584"/>
      <c r="I584"/>
      <c r="J584"/>
      <c r="K584"/>
    </row>
    <row r="585" spans="2:11" s="1" customFormat="1" ht="33.75" customHeight="1">
      <c r="B585"/>
      <c r="C585"/>
      <c r="D585"/>
      <c r="E585"/>
      <c r="F585"/>
      <c r="G585"/>
      <c r="H585"/>
      <c r="I585"/>
      <c r="J585"/>
      <c r="K585"/>
    </row>
    <row r="586" spans="2:11" s="1" customFormat="1" ht="33.75" customHeight="1">
      <c r="B586"/>
      <c r="C586"/>
      <c r="D586"/>
      <c r="E586"/>
      <c r="F586"/>
      <c r="G586"/>
      <c r="H586"/>
      <c r="I586"/>
      <c r="J586"/>
      <c r="K586"/>
    </row>
    <row r="587" spans="2:11" s="1" customFormat="1" ht="33.75" customHeight="1">
      <c r="B587"/>
      <c r="C587"/>
      <c r="D587"/>
      <c r="E587"/>
      <c r="F587"/>
      <c r="G587"/>
      <c r="H587"/>
      <c r="I587"/>
      <c r="J587"/>
      <c r="K587"/>
    </row>
    <row r="588" spans="2:11" s="1" customFormat="1" ht="33.75" customHeight="1">
      <c r="B588"/>
      <c r="C588"/>
      <c r="D588"/>
      <c r="E588"/>
      <c r="F588"/>
      <c r="G588"/>
      <c r="H588"/>
      <c r="I588"/>
      <c r="J588"/>
      <c r="K588"/>
    </row>
    <row r="589" spans="2:11" s="1" customFormat="1" ht="33.75" customHeight="1">
      <c r="B589"/>
      <c r="C589"/>
      <c r="D589"/>
      <c r="E589"/>
      <c r="F589"/>
      <c r="G589"/>
      <c r="H589"/>
      <c r="I589"/>
      <c r="J589"/>
      <c r="K589"/>
    </row>
    <row r="590" spans="2:11" s="1" customFormat="1" ht="33.75" customHeight="1">
      <c r="B590"/>
      <c r="C590"/>
      <c r="D590"/>
      <c r="E590"/>
      <c r="F590"/>
      <c r="G590"/>
      <c r="H590"/>
      <c r="I590"/>
      <c r="J590"/>
      <c r="K590"/>
    </row>
    <row r="591" spans="2:11" s="1" customFormat="1" ht="33.75" customHeight="1">
      <c r="B591"/>
      <c r="C591"/>
      <c r="D591"/>
      <c r="E591"/>
      <c r="F591"/>
      <c r="G591"/>
      <c r="H591"/>
      <c r="I591"/>
      <c r="J591"/>
      <c r="K591"/>
    </row>
    <row r="592" spans="2:11" s="1" customFormat="1" ht="33.75" customHeight="1">
      <c r="B592"/>
      <c r="C592"/>
      <c r="D592"/>
      <c r="E592"/>
      <c r="F592"/>
      <c r="G592"/>
      <c r="H592"/>
      <c r="I592"/>
      <c r="J592"/>
      <c r="K592"/>
    </row>
    <row r="593" spans="2:11" s="1" customFormat="1" ht="33.75" customHeight="1">
      <c r="B593"/>
      <c r="C593"/>
      <c r="D593"/>
      <c r="E593"/>
      <c r="F593"/>
      <c r="G593"/>
      <c r="H593"/>
      <c r="I593"/>
      <c r="J593"/>
      <c r="K593"/>
    </row>
    <row r="594" spans="2:11" s="1" customFormat="1" ht="33.75" customHeight="1">
      <c r="B594"/>
      <c r="C594"/>
      <c r="D594"/>
      <c r="E594"/>
      <c r="F594"/>
      <c r="G594"/>
      <c r="H594"/>
      <c r="I594"/>
      <c r="J594"/>
      <c r="K594"/>
    </row>
    <row r="595" spans="2:11" s="1" customFormat="1" ht="33.75" customHeight="1">
      <c r="B595"/>
      <c r="C595"/>
      <c r="D595"/>
      <c r="E595"/>
      <c r="F595"/>
      <c r="G595"/>
      <c r="H595"/>
      <c r="I595"/>
      <c r="J595"/>
      <c r="K595"/>
    </row>
    <row r="596" spans="2:11" s="1" customFormat="1" ht="33.75" customHeight="1">
      <c r="B596"/>
      <c r="C596"/>
      <c r="D596"/>
      <c r="E596"/>
      <c r="F596"/>
      <c r="G596"/>
      <c r="H596"/>
      <c r="I596"/>
      <c r="J596"/>
      <c r="K596"/>
    </row>
    <row r="597" spans="2:11" s="1" customFormat="1" ht="33.75" customHeight="1">
      <c r="B597"/>
      <c r="C597"/>
      <c r="D597"/>
      <c r="E597"/>
      <c r="F597"/>
      <c r="G597"/>
      <c r="H597"/>
      <c r="I597"/>
      <c r="J597"/>
      <c r="K597"/>
    </row>
    <row r="598" spans="2:11" s="1" customFormat="1" ht="33.75" customHeight="1">
      <c r="B598"/>
      <c r="C598"/>
      <c r="D598"/>
      <c r="E598"/>
      <c r="F598"/>
      <c r="G598"/>
      <c r="H598"/>
      <c r="I598"/>
      <c r="J598"/>
      <c r="K598"/>
    </row>
    <row r="599" spans="2:11" s="1" customFormat="1" ht="33.75" customHeight="1">
      <c r="B599"/>
      <c r="C599"/>
      <c r="D599"/>
      <c r="E599"/>
      <c r="F599"/>
      <c r="G599"/>
      <c r="H599"/>
      <c r="I599"/>
      <c r="J599"/>
      <c r="K599"/>
    </row>
    <row r="600" spans="2:11" s="1" customFormat="1" ht="33.75" customHeight="1">
      <c r="B600"/>
      <c r="C600"/>
      <c r="D600"/>
      <c r="E600"/>
      <c r="F600"/>
      <c r="G600"/>
      <c r="H600"/>
      <c r="I600"/>
      <c r="J600"/>
      <c r="K600"/>
    </row>
    <row r="601" spans="2:11" s="1" customFormat="1" ht="33.75" customHeight="1">
      <c r="B601"/>
      <c r="C601"/>
      <c r="D601"/>
      <c r="E601"/>
      <c r="F601"/>
      <c r="G601"/>
      <c r="H601"/>
      <c r="I601"/>
      <c r="J601"/>
      <c r="K601"/>
    </row>
    <row r="602" spans="2:11" s="1" customFormat="1" ht="33.75" customHeight="1">
      <c r="B602"/>
      <c r="C602"/>
      <c r="D602"/>
      <c r="E602"/>
      <c r="F602"/>
      <c r="G602"/>
      <c r="H602"/>
      <c r="I602"/>
      <c r="J602"/>
      <c r="K602"/>
    </row>
    <row r="603" spans="2:11" s="1" customFormat="1" ht="33.75" customHeight="1">
      <c r="B603"/>
      <c r="C603"/>
      <c r="D603"/>
      <c r="E603"/>
      <c r="F603"/>
      <c r="G603"/>
      <c r="H603"/>
      <c r="I603"/>
      <c r="J603"/>
      <c r="K603"/>
    </row>
    <row r="604" spans="2:11" s="1" customFormat="1" ht="33.75" customHeight="1">
      <c r="B604"/>
      <c r="C604"/>
      <c r="D604"/>
      <c r="E604"/>
      <c r="F604"/>
      <c r="G604"/>
      <c r="H604"/>
      <c r="I604"/>
      <c r="J604"/>
      <c r="K604"/>
    </row>
    <row r="605" spans="2:11" s="1" customFormat="1" ht="33.75" customHeight="1">
      <c r="B605"/>
      <c r="C605"/>
      <c r="D605"/>
      <c r="E605"/>
      <c r="F605"/>
      <c r="G605"/>
      <c r="H605"/>
      <c r="I605"/>
      <c r="J605"/>
      <c r="K605"/>
    </row>
    <row r="606" spans="2:11" s="1" customFormat="1" ht="33.75" customHeight="1">
      <c r="B606"/>
      <c r="C606"/>
      <c r="D606"/>
      <c r="E606"/>
      <c r="F606"/>
      <c r="G606"/>
      <c r="H606"/>
      <c r="I606"/>
      <c r="J606"/>
      <c r="K606"/>
    </row>
    <row r="607" spans="2:11" s="1" customFormat="1" ht="33.75" customHeight="1">
      <c r="B607"/>
      <c r="C607"/>
      <c r="D607"/>
      <c r="E607"/>
      <c r="F607"/>
      <c r="G607"/>
      <c r="H607"/>
      <c r="I607"/>
      <c r="J607"/>
      <c r="K607"/>
    </row>
    <row r="608" spans="2:11" s="1" customFormat="1" ht="33.75" customHeight="1">
      <c r="B608"/>
      <c r="C608"/>
      <c r="D608"/>
      <c r="E608"/>
      <c r="F608"/>
      <c r="G608"/>
      <c r="H608"/>
      <c r="I608"/>
      <c r="J608"/>
      <c r="K608"/>
    </row>
    <row r="609" spans="2:11" s="1" customFormat="1" ht="33.75" customHeight="1">
      <c r="B609"/>
      <c r="C609"/>
      <c r="D609"/>
      <c r="E609"/>
      <c r="F609"/>
      <c r="G609"/>
      <c r="H609"/>
      <c r="I609"/>
      <c r="J609"/>
      <c r="K609"/>
    </row>
    <row r="610" spans="2:11" s="1" customFormat="1" ht="33.75" customHeight="1">
      <c r="B610"/>
      <c r="C610"/>
      <c r="D610"/>
      <c r="E610"/>
      <c r="F610"/>
      <c r="G610"/>
      <c r="H610"/>
      <c r="I610"/>
      <c r="J610"/>
      <c r="K610"/>
    </row>
    <row r="611" spans="2:11" s="1" customFormat="1" ht="33.75" customHeight="1">
      <c r="B611"/>
      <c r="C611"/>
      <c r="D611"/>
      <c r="E611"/>
      <c r="F611"/>
      <c r="G611"/>
      <c r="H611"/>
      <c r="I611"/>
      <c r="J611"/>
      <c r="K611"/>
    </row>
    <row r="612" spans="2:11" s="1" customFormat="1" ht="33.75" customHeight="1">
      <c r="B612"/>
      <c r="C612"/>
      <c r="D612"/>
      <c r="E612"/>
      <c r="F612"/>
      <c r="G612"/>
      <c r="H612"/>
      <c r="I612"/>
      <c r="J612"/>
      <c r="K612"/>
    </row>
    <row r="613" spans="2:11" s="1" customFormat="1" ht="33.75" customHeight="1">
      <c r="B613"/>
      <c r="C613"/>
      <c r="D613"/>
      <c r="E613"/>
      <c r="F613"/>
      <c r="G613"/>
      <c r="H613"/>
      <c r="I613"/>
      <c r="J613"/>
      <c r="K613"/>
    </row>
    <row r="614" spans="2:11" s="1" customFormat="1" ht="33.75" customHeight="1">
      <c r="B614"/>
      <c r="C614"/>
      <c r="D614"/>
      <c r="E614"/>
      <c r="F614"/>
      <c r="G614"/>
      <c r="H614"/>
      <c r="I614"/>
      <c r="J614"/>
      <c r="K614"/>
    </row>
    <row r="615" spans="2:11" s="1" customFormat="1" ht="33.75" customHeight="1">
      <c r="B615"/>
      <c r="C615"/>
      <c r="D615"/>
      <c r="E615"/>
      <c r="F615"/>
      <c r="G615"/>
      <c r="H615"/>
      <c r="I615"/>
      <c r="J615"/>
      <c r="K615"/>
    </row>
    <row r="616" spans="2:11" s="1" customFormat="1" ht="33.75" customHeight="1">
      <c r="B616"/>
      <c r="C616"/>
      <c r="D616"/>
      <c r="E616"/>
      <c r="F616"/>
      <c r="G616"/>
      <c r="H616"/>
      <c r="I616"/>
      <c r="J616"/>
      <c r="K616"/>
    </row>
    <row r="617" spans="2:11" s="1" customFormat="1" ht="33.75" customHeight="1">
      <c r="B617"/>
      <c r="C617"/>
      <c r="D617"/>
      <c r="E617"/>
      <c r="F617"/>
      <c r="G617"/>
      <c r="H617"/>
      <c r="I617"/>
      <c r="J617"/>
      <c r="K617"/>
    </row>
    <row r="618" spans="2:11" s="1" customFormat="1" ht="33.75" customHeight="1">
      <c r="B618"/>
      <c r="C618"/>
      <c r="D618"/>
      <c r="E618"/>
      <c r="F618"/>
      <c r="G618"/>
      <c r="H618"/>
      <c r="I618"/>
      <c r="J618"/>
      <c r="K618"/>
    </row>
    <row r="619" spans="2:11" s="1" customFormat="1" ht="33.75" customHeight="1">
      <c r="B619"/>
      <c r="C619"/>
      <c r="D619"/>
      <c r="E619"/>
      <c r="F619"/>
      <c r="G619"/>
      <c r="H619"/>
      <c r="I619"/>
      <c r="J619"/>
      <c r="K619"/>
    </row>
    <row r="620" spans="2:11" s="1" customFormat="1" ht="33.75" customHeight="1">
      <c r="B620"/>
      <c r="C620"/>
      <c r="D620"/>
      <c r="E620"/>
      <c r="F620"/>
      <c r="G620"/>
      <c r="H620"/>
      <c r="I620"/>
      <c r="J620"/>
      <c r="K620"/>
    </row>
    <row r="621" spans="2:11" s="1" customFormat="1" ht="33.75" customHeight="1">
      <c r="B621"/>
      <c r="C621"/>
      <c r="D621"/>
      <c r="E621"/>
      <c r="F621"/>
      <c r="G621"/>
      <c r="H621"/>
      <c r="I621"/>
      <c r="J621"/>
      <c r="K621"/>
    </row>
    <row r="622" spans="2:11" s="1" customFormat="1" ht="33.75" customHeight="1">
      <c r="B622"/>
      <c r="C622"/>
      <c r="D622"/>
      <c r="E622"/>
      <c r="F622"/>
      <c r="G622"/>
      <c r="H622"/>
      <c r="I622"/>
      <c r="J622"/>
      <c r="K622"/>
    </row>
    <row r="623" spans="2:11" s="1" customFormat="1" ht="33.75" customHeight="1">
      <c r="B623"/>
      <c r="C623"/>
      <c r="D623"/>
      <c r="E623"/>
      <c r="F623"/>
      <c r="G623"/>
      <c r="H623"/>
      <c r="I623"/>
      <c r="J623"/>
      <c r="K623"/>
    </row>
    <row r="624" spans="2:11" s="1" customFormat="1" ht="33.75" customHeight="1">
      <c r="B624"/>
      <c r="C624"/>
      <c r="D624"/>
      <c r="E624"/>
      <c r="F624"/>
      <c r="G624"/>
      <c r="H624"/>
      <c r="I624"/>
      <c r="J624"/>
      <c r="K624"/>
    </row>
    <row r="625" spans="2:11" s="1" customFormat="1" ht="33.75" customHeight="1">
      <c r="B625"/>
      <c r="C625"/>
      <c r="D625"/>
      <c r="E625"/>
      <c r="F625"/>
      <c r="G625"/>
      <c r="H625"/>
      <c r="I625"/>
      <c r="J625"/>
      <c r="K625"/>
    </row>
    <row r="626" spans="2:11" s="1" customFormat="1" ht="33.75" customHeight="1">
      <c r="B626"/>
      <c r="C626"/>
      <c r="D626"/>
      <c r="E626"/>
      <c r="F626"/>
      <c r="G626"/>
      <c r="H626"/>
      <c r="I626"/>
      <c r="J626"/>
      <c r="K626"/>
    </row>
    <row r="627" spans="2:11" s="1" customFormat="1" ht="33.75" customHeight="1">
      <c r="B627"/>
      <c r="C627"/>
      <c r="D627"/>
      <c r="E627"/>
      <c r="F627"/>
      <c r="G627"/>
      <c r="H627"/>
      <c r="I627"/>
      <c r="J627"/>
      <c r="K627"/>
    </row>
    <row r="628" spans="2:11" s="1" customFormat="1" ht="33.75" customHeight="1">
      <c r="B628"/>
      <c r="C628"/>
      <c r="D628"/>
      <c r="E628"/>
      <c r="F628"/>
      <c r="G628"/>
      <c r="H628"/>
      <c r="I628"/>
      <c r="J628"/>
      <c r="K628"/>
    </row>
    <row r="629" spans="2:11" s="1" customFormat="1" ht="33.75" customHeight="1">
      <c r="B629"/>
      <c r="C629"/>
      <c r="D629"/>
      <c r="E629"/>
      <c r="F629"/>
      <c r="G629"/>
      <c r="H629"/>
      <c r="I629"/>
      <c r="J629"/>
      <c r="K629"/>
    </row>
    <row r="630" spans="2:11" s="1" customFormat="1" ht="33.75" customHeight="1">
      <c r="B630"/>
      <c r="C630"/>
      <c r="D630"/>
      <c r="E630"/>
      <c r="F630"/>
      <c r="G630"/>
      <c r="H630"/>
      <c r="I630"/>
      <c r="J630"/>
      <c r="K630"/>
    </row>
    <row r="631" spans="2:11" s="1" customFormat="1" ht="33.75" customHeight="1">
      <c r="B631"/>
      <c r="C631"/>
      <c r="D631"/>
      <c r="E631"/>
      <c r="F631"/>
      <c r="G631"/>
      <c r="H631"/>
      <c r="I631"/>
      <c r="J631"/>
      <c r="K631"/>
    </row>
    <row r="632" spans="2:11" s="1" customFormat="1" ht="33.75" customHeight="1">
      <c r="B632"/>
      <c r="C632"/>
      <c r="D632"/>
      <c r="E632"/>
      <c r="F632"/>
      <c r="G632"/>
      <c r="H632"/>
      <c r="I632"/>
      <c r="J632"/>
      <c r="K632"/>
    </row>
    <row r="633" spans="2:11" s="1" customFormat="1" ht="33.75" customHeight="1">
      <c r="B633"/>
      <c r="C633"/>
      <c r="D633"/>
      <c r="E633"/>
      <c r="F633"/>
      <c r="G633"/>
      <c r="H633"/>
      <c r="I633"/>
      <c r="J633"/>
      <c r="K633"/>
    </row>
    <row r="634" spans="2:11" s="1" customFormat="1" ht="33.75" customHeight="1">
      <c r="B634"/>
      <c r="C634"/>
      <c r="D634"/>
      <c r="E634"/>
      <c r="F634"/>
      <c r="G634"/>
      <c r="H634"/>
      <c r="I634"/>
      <c r="J634"/>
      <c r="K634"/>
    </row>
    <row r="635" spans="2:11" s="1" customFormat="1" ht="33.75" customHeight="1">
      <c r="B635"/>
      <c r="C635"/>
      <c r="D635"/>
      <c r="E635"/>
      <c r="F635"/>
      <c r="G635"/>
      <c r="H635"/>
      <c r="I635"/>
      <c r="J635"/>
      <c r="K635"/>
    </row>
    <row r="636" spans="2:11" s="1" customFormat="1" ht="33.75" customHeight="1">
      <c r="B636"/>
      <c r="C636"/>
      <c r="D636"/>
      <c r="E636"/>
      <c r="F636"/>
      <c r="G636"/>
      <c r="H636"/>
      <c r="I636"/>
      <c r="J636"/>
      <c r="K636"/>
    </row>
    <row r="637" spans="2:11" s="1" customFormat="1" ht="33.75" customHeight="1">
      <c r="B637"/>
      <c r="C637"/>
      <c r="D637"/>
      <c r="E637"/>
      <c r="F637"/>
      <c r="G637"/>
      <c r="H637"/>
      <c r="I637"/>
      <c r="J637"/>
      <c r="K637"/>
    </row>
    <row r="638" spans="2:11" s="1" customFormat="1" ht="33.75" customHeight="1">
      <c r="B638"/>
      <c r="C638"/>
      <c r="D638"/>
      <c r="E638"/>
      <c r="F638"/>
      <c r="G638"/>
      <c r="H638"/>
      <c r="I638"/>
      <c r="J638"/>
      <c r="K638"/>
    </row>
    <row r="639" spans="2:11" s="1" customFormat="1" ht="33.75" customHeight="1">
      <c r="B639"/>
      <c r="C639"/>
      <c r="D639"/>
      <c r="E639"/>
      <c r="F639"/>
      <c r="G639"/>
      <c r="H639"/>
      <c r="I639"/>
      <c r="J639"/>
      <c r="K639"/>
    </row>
    <row r="640" spans="2:11" s="1" customFormat="1" ht="33.75" customHeight="1">
      <c r="B640"/>
      <c r="C640"/>
      <c r="D640"/>
      <c r="E640"/>
      <c r="F640"/>
      <c r="G640"/>
      <c r="H640"/>
      <c r="I640"/>
      <c r="J640"/>
      <c r="K640"/>
    </row>
    <row r="641" spans="2:11" s="1" customFormat="1" ht="33.75" customHeight="1">
      <c r="B641"/>
      <c r="C641"/>
      <c r="D641"/>
      <c r="E641"/>
      <c r="F641"/>
      <c r="G641"/>
      <c r="H641"/>
      <c r="I641"/>
      <c r="J641"/>
      <c r="K641"/>
    </row>
    <row r="642" spans="2:11" s="1" customFormat="1" ht="33.75" customHeight="1">
      <c r="B642"/>
      <c r="C642"/>
      <c r="D642"/>
      <c r="E642"/>
      <c r="F642"/>
      <c r="G642"/>
      <c r="H642"/>
      <c r="I642"/>
      <c r="J642"/>
      <c r="K642"/>
    </row>
    <row r="643" spans="2:11" s="1" customFormat="1" ht="33.75" customHeight="1">
      <c r="B643"/>
      <c r="C643"/>
      <c r="D643"/>
      <c r="E643"/>
      <c r="F643"/>
      <c r="G643"/>
      <c r="H643"/>
      <c r="I643"/>
      <c r="J643"/>
      <c r="K643"/>
    </row>
    <row r="644" spans="2:11" s="1" customFormat="1" ht="33.75" customHeight="1">
      <c r="B644"/>
      <c r="C644"/>
      <c r="D644"/>
      <c r="E644"/>
      <c r="F644"/>
      <c r="G644"/>
      <c r="H644"/>
      <c r="I644"/>
      <c r="J644"/>
      <c r="K644"/>
    </row>
    <row r="645" spans="2:11" s="1" customFormat="1" ht="33.75" customHeight="1">
      <c r="B645"/>
      <c r="C645"/>
      <c r="D645"/>
      <c r="E645"/>
      <c r="F645"/>
      <c r="G645"/>
      <c r="H645"/>
      <c r="I645"/>
      <c r="J645"/>
      <c r="K645"/>
    </row>
    <row r="646" spans="2:11" s="1" customFormat="1" ht="33.75" customHeight="1">
      <c r="B646"/>
      <c r="C646"/>
      <c r="D646"/>
      <c r="E646"/>
      <c r="F646"/>
      <c r="G646"/>
      <c r="H646"/>
      <c r="I646"/>
      <c r="J646"/>
      <c r="K646"/>
    </row>
    <row r="647" spans="2:11" s="1" customFormat="1" ht="33.75" customHeight="1">
      <c r="B647"/>
      <c r="C647"/>
      <c r="D647"/>
      <c r="E647"/>
      <c r="F647"/>
      <c r="G647"/>
      <c r="H647"/>
      <c r="I647"/>
      <c r="J647"/>
      <c r="K647"/>
    </row>
    <row r="648" spans="2:11" s="1" customFormat="1" ht="33.75" customHeight="1">
      <c r="B648"/>
      <c r="C648"/>
      <c r="D648"/>
      <c r="E648"/>
      <c r="F648"/>
      <c r="G648"/>
      <c r="H648"/>
      <c r="I648"/>
      <c r="J648"/>
      <c r="K648"/>
    </row>
    <row r="649" spans="2:11" s="1" customFormat="1" ht="33.75" customHeight="1">
      <c r="B649"/>
      <c r="C649"/>
      <c r="D649"/>
      <c r="E649"/>
      <c r="F649"/>
      <c r="G649"/>
      <c r="H649"/>
      <c r="I649"/>
      <c r="J649"/>
      <c r="K649"/>
    </row>
    <row r="650" spans="2:11" s="1" customFormat="1" ht="33.75" customHeight="1">
      <c r="B650"/>
      <c r="C650"/>
      <c r="D650"/>
      <c r="E650"/>
      <c r="F650"/>
      <c r="G650"/>
      <c r="H650"/>
      <c r="I650"/>
      <c r="J650"/>
      <c r="K650"/>
    </row>
    <row r="651" spans="2:11" s="1" customFormat="1" ht="33.75" customHeight="1">
      <c r="B651"/>
      <c r="C651"/>
      <c r="D651"/>
      <c r="E651"/>
      <c r="F651"/>
      <c r="G651"/>
      <c r="H651"/>
      <c r="I651"/>
      <c r="J651"/>
      <c r="K651"/>
    </row>
    <row r="652" spans="2:11" s="1" customFormat="1" ht="33.75" customHeight="1">
      <c r="B652"/>
      <c r="C652"/>
      <c r="D652"/>
      <c r="E652"/>
      <c r="F652"/>
      <c r="G652"/>
      <c r="H652"/>
      <c r="I652"/>
      <c r="J652"/>
      <c r="K652"/>
    </row>
    <row r="653" spans="2:11" s="1" customFormat="1" ht="33.75" customHeight="1">
      <c r="B653"/>
      <c r="C653"/>
      <c r="D653"/>
      <c r="E653"/>
      <c r="F653"/>
      <c r="G653"/>
      <c r="H653"/>
      <c r="I653"/>
      <c r="J653"/>
      <c r="K653"/>
    </row>
    <row r="654" spans="2:11" s="1" customFormat="1" ht="33.75" customHeight="1">
      <c r="B654"/>
      <c r="C654"/>
      <c r="D654"/>
      <c r="E654"/>
      <c r="F654"/>
      <c r="G654"/>
      <c r="H654"/>
      <c r="I654"/>
      <c r="J654"/>
      <c r="K654"/>
    </row>
    <row r="655" spans="2:11" s="1" customFormat="1" ht="33.75" customHeight="1">
      <c r="B655"/>
      <c r="C655"/>
      <c r="D655"/>
      <c r="E655"/>
      <c r="F655"/>
      <c r="G655"/>
      <c r="H655"/>
      <c r="I655"/>
      <c r="J655"/>
      <c r="K655"/>
    </row>
    <row r="656" spans="2:11" s="1" customFormat="1" ht="33.75" customHeight="1">
      <c r="B656"/>
      <c r="C656"/>
      <c r="D656"/>
      <c r="E656"/>
      <c r="F656"/>
      <c r="G656"/>
      <c r="H656"/>
      <c r="I656"/>
      <c r="J656"/>
      <c r="K656"/>
    </row>
    <row r="657" spans="2:11" s="1" customFormat="1" ht="33.75" customHeight="1">
      <c r="B657"/>
      <c r="C657"/>
      <c r="D657"/>
      <c r="E657"/>
      <c r="F657"/>
      <c r="G657"/>
      <c r="H657"/>
      <c r="I657"/>
      <c r="J657"/>
      <c r="K657"/>
    </row>
    <row r="658" spans="2:11" s="1" customFormat="1" ht="33.75" customHeight="1">
      <c r="B658"/>
      <c r="C658"/>
      <c r="D658"/>
      <c r="E658"/>
      <c r="F658"/>
      <c r="G658"/>
      <c r="H658"/>
      <c r="I658"/>
      <c r="J658"/>
      <c r="K658"/>
    </row>
    <row r="659" spans="2:11" s="1" customFormat="1" ht="33.75" customHeight="1">
      <c r="B659"/>
      <c r="C659"/>
      <c r="D659"/>
      <c r="E659"/>
      <c r="F659"/>
      <c r="G659"/>
      <c r="H659"/>
      <c r="I659"/>
      <c r="J659"/>
      <c r="K659"/>
    </row>
    <row r="660" spans="2:11" s="1" customFormat="1" ht="33.75" customHeight="1">
      <c r="B660"/>
      <c r="C660"/>
      <c r="D660"/>
      <c r="E660"/>
      <c r="F660"/>
      <c r="G660"/>
      <c r="H660"/>
      <c r="I660"/>
      <c r="J660"/>
      <c r="K660"/>
    </row>
    <row r="661" spans="2:11" s="1" customFormat="1" ht="33.75" customHeight="1">
      <c r="B661"/>
      <c r="C661"/>
      <c r="D661"/>
      <c r="E661"/>
      <c r="F661"/>
      <c r="G661"/>
      <c r="H661"/>
      <c r="I661"/>
      <c r="J661"/>
      <c r="K661"/>
    </row>
    <row r="662" spans="2:11" s="1" customFormat="1" ht="33.75" customHeight="1">
      <c r="B662"/>
      <c r="C662"/>
      <c r="D662"/>
      <c r="E662"/>
      <c r="F662"/>
      <c r="G662"/>
      <c r="H662"/>
      <c r="I662"/>
      <c r="J662"/>
      <c r="K662"/>
    </row>
    <row r="663" spans="2:11" s="1" customFormat="1" ht="33.75" customHeight="1">
      <c r="B663"/>
      <c r="C663"/>
      <c r="D663"/>
      <c r="E663"/>
      <c r="F663"/>
      <c r="G663"/>
      <c r="H663"/>
      <c r="I663"/>
      <c r="J663"/>
      <c r="K663"/>
    </row>
    <row r="664" spans="2:11" s="1" customFormat="1" ht="33.75" customHeight="1">
      <c r="B664"/>
      <c r="C664"/>
      <c r="D664"/>
      <c r="E664"/>
      <c r="F664"/>
      <c r="G664"/>
      <c r="H664"/>
      <c r="I664"/>
      <c r="J664"/>
      <c r="K664"/>
    </row>
    <row r="665" spans="2:11" s="1" customFormat="1" ht="33.75" customHeight="1">
      <c r="B665"/>
      <c r="C665"/>
      <c r="D665"/>
      <c r="E665"/>
      <c r="F665"/>
      <c r="G665"/>
      <c r="H665"/>
      <c r="I665"/>
      <c r="J665"/>
      <c r="K665"/>
    </row>
    <row r="666" spans="2:11" s="1" customFormat="1" ht="33.75" customHeight="1">
      <c r="B666"/>
      <c r="C666"/>
      <c r="D666"/>
      <c r="E666"/>
      <c r="F666"/>
      <c r="G666"/>
      <c r="H666"/>
      <c r="I666"/>
      <c r="J666"/>
      <c r="K666"/>
    </row>
    <row r="667" spans="2:11" s="1" customFormat="1" ht="33.75" customHeight="1">
      <c r="B667"/>
      <c r="C667"/>
      <c r="D667"/>
      <c r="E667"/>
      <c r="F667"/>
      <c r="G667"/>
      <c r="H667"/>
      <c r="I667"/>
      <c r="J667"/>
      <c r="K667"/>
    </row>
    <row r="668" spans="2:11" s="1" customFormat="1" ht="33.75" customHeight="1">
      <c r="B668"/>
      <c r="C668"/>
      <c r="D668"/>
      <c r="E668"/>
      <c r="F668"/>
      <c r="G668"/>
      <c r="H668"/>
      <c r="I668"/>
      <c r="J668"/>
      <c r="K668"/>
    </row>
    <row r="669" spans="2:11" s="1" customFormat="1" ht="33.75" customHeight="1">
      <c r="B669"/>
      <c r="C669"/>
      <c r="D669"/>
      <c r="E669"/>
      <c r="F669"/>
      <c r="G669"/>
      <c r="H669"/>
      <c r="I669"/>
      <c r="J669"/>
      <c r="K669"/>
    </row>
    <row r="670" spans="2:11" s="1" customFormat="1" ht="33.75" customHeight="1">
      <c r="B670"/>
      <c r="C670"/>
      <c r="D670"/>
      <c r="E670"/>
      <c r="F670"/>
      <c r="G670"/>
      <c r="H670"/>
      <c r="I670"/>
      <c r="J670"/>
      <c r="K670"/>
    </row>
    <row r="671" spans="2:11" s="1" customFormat="1" ht="33.75" customHeight="1">
      <c r="B671"/>
      <c r="C671"/>
      <c r="D671"/>
      <c r="E671"/>
      <c r="F671"/>
      <c r="G671"/>
      <c r="H671"/>
      <c r="I671"/>
      <c r="J671"/>
      <c r="K671"/>
    </row>
    <row r="672" spans="2:11" s="1" customFormat="1" ht="33.75" customHeight="1">
      <c r="B672"/>
      <c r="C672"/>
      <c r="D672"/>
      <c r="E672"/>
      <c r="F672"/>
      <c r="G672"/>
      <c r="H672"/>
      <c r="I672"/>
      <c r="J672"/>
      <c r="K672"/>
    </row>
    <row r="673" spans="2:11" s="1" customFormat="1" ht="33.75" customHeight="1">
      <c r="B673"/>
      <c r="C673"/>
      <c r="D673"/>
      <c r="E673"/>
      <c r="F673"/>
      <c r="G673"/>
      <c r="H673"/>
      <c r="I673"/>
      <c r="J673"/>
      <c r="K673"/>
    </row>
    <row r="674" spans="2:11" s="1" customFormat="1" ht="33.75" customHeight="1">
      <c r="B674"/>
      <c r="C674"/>
      <c r="D674"/>
      <c r="E674"/>
      <c r="F674"/>
      <c r="G674"/>
      <c r="H674"/>
      <c r="I674"/>
      <c r="J674"/>
      <c r="K674"/>
    </row>
    <row r="675" spans="2:11" s="1" customFormat="1" ht="33.75" customHeight="1">
      <c r="B675"/>
      <c r="C675"/>
      <c r="D675"/>
      <c r="E675"/>
      <c r="F675"/>
      <c r="G675"/>
      <c r="H675"/>
      <c r="I675"/>
      <c r="J675"/>
      <c r="K675"/>
    </row>
    <row r="676" spans="2:11" s="1" customFormat="1" ht="33.75" customHeight="1">
      <c r="B676"/>
      <c r="C676"/>
      <c r="D676"/>
      <c r="E676"/>
      <c r="F676"/>
      <c r="G676"/>
      <c r="H676"/>
      <c r="I676"/>
      <c r="J676"/>
      <c r="K676"/>
    </row>
    <row r="677" spans="2:11" s="1" customFormat="1" ht="33.75" customHeight="1">
      <c r="B677"/>
      <c r="C677"/>
      <c r="D677"/>
      <c r="E677"/>
      <c r="F677"/>
      <c r="G677"/>
      <c r="H677"/>
      <c r="I677"/>
      <c r="J677"/>
      <c r="K677"/>
    </row>
    <row r="678" spans="2:11" s="1" customFormat="1" ht="33.75" customHeight="1">
      <c r="B678"/>
      <c r="C678"/>
      <c r="D678"/>
      <c r="E678"/>
      <c r="F678"/>
      <c r="G678"/>
      <c r="H678"/>
      <c r="I678"/>
      <c r="J678"/>
      <c r="K678"/>
    </row>
    <row r="679" spans="2:11" s="1" customFormat="1" ht="33.75" customHeight="1">
      <c r="B679"/>
      <c r="C679"/>
      <c r="D679"/>
      <c r="E679"/>
      <c r="F679"/>
      <c r="G679"/>
      <c r="H679"/>
      <c r="I679"/>
      <c r="J679"/>
      <c r="K679"/>
    </row>
    <row r="680" spans="2:11" s="1" customFormat="1" ht="33.75" customHeight="1">
      <c r="B680"/>
      <c r="C680"/>
      <c r="D680"/>
      <c r="E680"/>
      <c r="F680"/>
      <c r="G680"/>
      <c r="H680"/>
      <c r="I680"/>
      <c r="J680"/>
      <c r="K680"/>
    </row>
    <row r="681" spans="2:11" s="1" customFormat="1" ht="33.75" customHeight="1">
      <c r="B681"/>
      <c r="C681"/>
      <c r="D681"/>
      <c r="E681"/>
      <c r="F681"/>
      <c r="G681"/>
      <c r="H681"/>
      <c r="I681"/>
      <c r="J681"/>
      <c r="K681"/>
    </row>
    <row r="682" spans="2:11" s="1" customFormat="1" ht="33.75" customHeight="1">
      <c r="B682"/>
      <c r="C682"/>
      <c r="D682"/>
      <c r="E682"/>
      <c r="F682"/>
      <c r="G682"/>
      <c r="H682"/>
      <c r="I682"/>
      <c r="J682"/>
      <c r="K682"/>
    </row>
    <row r="683" spans="2:11" s="1" customFormat="1" ht="33.75" customHeight="1">
      <c r="B683"/>
      <c r="C683"/>
      <c r="D683"/>
      <c r="E683"/>
      <c r="F683"/>
      <c r="G683"/>
      <c r="H683"/>
      <c r="I683"/>
      <c r="J683"/>
      <c r="K683"/>
    </row>
    <row r="684" spans="2:11" s="1" customFormat="1" ht="33.75" customHeight="1">
      <c r="B684"/>
      <c r="C684"/>
      <c r="D684"/>
      <c r="E684"/>
      <c r="F684"/>
      <c r="G684"/>
      <c r="H684"/>
      <c r="I684"/>
      <c r="J684"/>
      <c r="K684"/>
    </row>
    <row r="685" spans="2:11" s="1" customFormat="1" ht="33.75" customHeight="1">
      <c r="B685"/>
      <c r="C685"/>
      <c r="D685"/>
      <c r="E685"/>
      <c r="F685"/>
      <c r="G685"/>
      <c r="H685"/>
      <c r="I685"/>
      <c r="J685"/>
      <c r="K685"/>
    </row>
    <row r="686" spans="2:11" s="1" customFormat="1" ht="33.75" customHeight="1">
      <c r="B686"/>
      <c r="C686"/>
      <c r="D686"/>
      <c r="E686"/>
      <c r="F686"/>
      <c r="G686"/>
      <c r="H686"/>
      <c r="I686"/>
      <c r="J686"/>
      <c r="K686"/>
    </row>
    <row r="687" spans="2:11" s="1" customFormat="1" ht="33.75" customHeight="1">
      <c r="B687"/>
      <c r="C687"/>
      <c r="D687"/>
      <c r="E687"/>
      <c r="F687"/>
      <c r="G687"/>
      <c r="H687"/>
      <c r="I687"/>
      <c r="J687"/>
      <c r="K687"/>
    </row>
    <row r="688" spans="2:11" s="1" customFormat="1" ht="33.75" customHeight="1">
      <c r="B688"/>
      <c r="C688"/>
      <c r="D688"/>
      <c r="E688"/>
      <c r="F688"/>
      <c r="G688"/>
      <c r="H688"/>
      <c r="I688"/>
      <c r="J688"/>
      <c r="K688"/>
    </row>
    <row r="689" spans="2:11" s="1" customFormat="1" ht="33.75" customHeight="1">
      <c r="B689"/>
      <c r="C689"/>
      <c r="D689"/>
      <c r="E689"/>
      <c r="F689"/>
      <c r="G689"/>
      <c r="H689"/>
      <c r="I689"/>
      <c r="J689"/>
      <c r="K689"/>
    </row>
    <row r="690" spans="2:11" s="1" customFormat="1" ht="33.75" customHeight="1">
      <c r="B690"/>
      <c r="C690"/>
      <c r="D690"/>
      <c r="E690"/>
      <c r="F690"/>
      <c r="G690"/>
      <c r="H690"/>
      <c r="I690"/>
      <c r="J690"/>
      <c r="K690"/>
    </row>
    <row r="691" spans="2:11" s="1" customFormat="1" ht="33.75" customHeight="1">
      <c r="B691"/>
      <c r="C691"/>
      <c r="D691"/>
      <c r="E691"/>
      <c r="F691"/>
      <c r="G691"/>
      <c r="H691"/>
      <c r="I691"/>
      <c r="J691"/>
      <c r="K691"/>
    </row>
    <row r="692" spans="2:11" s="1" customFormat="1" ht="33.75" customHeight="1">
      <c r="B692"/>
      <c r="C692"/>
      <c r="D692"/>
      <c r="E692"/>
      <c r="F692"/>
      <c r="G692"/>
      <c r="H692"/>
      <c r="I692"/>
      <c r="J692"/>
      <c r="K692"/>
    </row>
    <row r="693" spans="2:11" s="1" customFormat="1" ht="33.75" customHeight="1">
      <c r="B693"/>
      <c r="C693"/>
      <c r="D693"/>
      <c r="E693"/>
      <c r="F693"/>
      <c r="G693"/>
      <c r="H693"/>
      <c r="I693"/>
      <c r="J693"/>
      <c r="K693"/>
    </row>
    <row r="694" spans="2:11" s="1" customFormat="1" ht="33.75" customHeight="1">
      <c r="B694"/>
      <c r="C694"/>
      <c r="D694"/>
      <c r="E694"/>
      <c r="F694"/>
      <c r="G694"/>
      <c r="H694"/>
      <c r="I694"/>
      <c r="J694"/>
      <c r="K694"/>
    </row>
    <row r="695" spans="2:11" s="1" customFormat="1" ht="33.75" customHeight="1">
      <c r="B695"/>
      <c r="C695"/>
      <c r="D695"/>
      <c r="E695"/>
      <c r="F695"/>
      <c r="G695"/>
      <c r="H695"/>
      <c r="I695"/>
      <c r="J695"/>
      <c r="K695"/>
    </row>
    <row r="696" spans="2:11" s="1" customFormat="1" ht="33.75" customHeight="1">
      <c r="B696"/>
      <c r="C696"/>
      <c r="D696"/>
      <c r="E696"/>
      <c r="F696"/>
      <c r="G696"/>
      <c r="H696"/>
      <c r="I696"/>
      <c r="J696"/>
      <c r="K696"/>
    </row>
    <row r="697" spans="2:11" s="1" customFormat="1" ht="33.75" customHeight="1">
      <c r="B697"/>
      <c r="C697"/>
      <c r="D697"/>
      <c r="E697"/>
      <c r="F697"/>
      <c r="G697"/>
      <c r="H697"/>
      <c r="I697"/>
      <c r="J697"/>
      <c r="K697"/>
    </row>
    <row r="698" spans="2:11" s="1" customFormat="1" ht="33.75" customHeight="1">
      <c r="B698"/>
      <c r="C698"/>
      <c r="D698"/>
      <c r="E698"/>
      <c r="F698"/>
      <c r="G698"/>
      <c r="H698"/>
      <c r="I698"/>
      <c r="J698"/>
      <c r="K698"/>
    </row>
    <row r="699" spans="2:11" s="1" customFormat="1" ht="33.75" customHeight="1">
      <c r="B699"/>
      <c r="C699"/>
      <c r="D699"/>
      <c r="E699"/>
      <c r="F699"/>
      <c r="G699"/>
      <c r="H699"/>
      <c r="I699"/>
      <c r="J699"/>
      <c r="K699"/>
    </row>
    <row r="700" spans="2:11" s="1" customFormat="1" ht="33.75" customHeight="1">
      <c r="B700"/>
      <c r="C700"/>
      <c r="D700"/>
      <c r="E700"/>
      <c r="F700"/>
      <c r="G700"/>
      <c r="H700"/>
      <c r="I700"/>
      <c r="J700"/>
      <c r="K700"/>
    </row>
    <row r="701" spans="2:11" s="1" customFormat="1" ht="33.75" customHeight="1">
      <c r="B701"/>
      <c r="C701"/>
      <c r="D701"/>
      <c r="E701"/>
      <c r="F701"/>
      <c r="G701"/>
      <c r="H701"/>
      <c r="I701"/>
      <c r="J701"/>
      <c r="K701"/>
    </row>
    <row r="702" spans="2:11" s="1" customFormat="1" ht="33.75" customHeight="1">
      <c r="B702"/>
      <c r="C702"/>
      <c r="D702"/>
      <c r="E702"/>
      <c r="F702"/>
      <c r="G702"/>
      <c r="H702"/>
      <c r="I702"/>
      <c r="J702"/>
      <c r="K702"/>
    </row>
    <row r="703" spans="2:11" s="1" customFormat="1" ht="33.75" customHeight="1">
      <c r="B703"/>
      <c r="C703"/>
      <c r="D703"/>
      <c r="E703"/>
      <c r="F703"/>
      <c r="G703"/>
      <c r="H703"/>
      <c r="I703"/>
      <c r="J703"/>
      <c r="K703"/>
    </row>
    <row r="704" spans="2:11" s="1" customFormat="1" ht="33.75" customHeight="1">
      <c r="B704"/>
      <c r="C704"/>
      <c r="D704"/>
      <c r="E704"/>
      <c r="F704"/>
      <c r="G704"/>
      <c r="H704"/>
      <c r="I704"/>
      <c r="J704"/>
      <c r="K704"/>
    </row>
    <row r="705" spans="2:11" s="1" customFormat="1" ht="33.75" customHeight="1">
      <c r="B705"/>
      <c r="C705"/>
      <c r="D705"/>
      <c r="E705"/>
      <c r="F705"/>
      <c r="G705"/>
      <c r="H705"/>
      <c r="I705"/>
      <c r="J705"/>
      <c r="K705"/>
    </row>
    <row r="706" spans="2:11" s="1" customFormat="1" ht="33.75" customHeight="1">
      <c r="B706"/>
      <c r="C706"/>
      <c r="D706"/>
      <c r="E706"/>
      <c r="F706"/>
      <c r="G706"/>
      <c r="H706"/>
      <c r="I706"/>
      <c r="J706"/>
      <c r="K706"/>
    </row>
    <row r="707" spans="2:11" s="1" customFormat="1" ht="33.75" customHeight="1">
      <c r="B707"/>
      <c r="C707"/>
      <c r="D707"/>
      <c r="E707"/>
      <c r="F707"/>
      <c r="G707"/>
      <c r="H707"/>
      <c r="I707"/>
      <c r="J707"/>
      <c r="K707"/>
    </row>
    <row r="708" spans="2:11" s="1" customFormat="1" ht="33.75" customHeight="1">
      <c r="B708"/>
      <c r="C708"/>
      <c r="D708"/>
      <c r="E708"/>
      <c r="F708"/>
      <c r="G708"/>
      <c r="H708"/>
      <c r="I708"/>
      <c r="J708"/>
      <c r="K708"/>
    </row>
    <row r="709" spans="2:11" s="1" customFormat="1" ht="33.75" customHeight="1">
      <c r="B709"/>
      <c r="C709"/>
      <c r="D709"/>
      <c r="E709"/>
      <c r="F709"/>
      <c r="G709"/>
      <c r="H709"/>
      <c r="I709"/>
      <c r="J709"/>
      <c r="K709"/>
    </row>
    <row r="710" spans="2:11" s="1" customFormat="1" ht="33.75" customHeight="1">
      <c r="B710"/>
      <c r="C710"/>
      <c r="D710"/>
      <c r="E710"/>
      <c r="F710"/>
      <c r="G710"/>
      <c r="H710"/>
      <c r="I710"/>
      <c r="J710"/>
      <c r="K710"/>
    </row>
    <row r="711" spans="2:11" s="1" customFormat="1" ht="33.75" customHeight="1">
      <c r="B711"/>
      <c r="C711"/>
      <c r="D711"/>
      <c r="E711"/>
      <c r="F711"/>
      <c r="G711"/>
      <c r="H711"/>
      <c r="I711"/>
      <c r="J711"/>
      <c r="K711"/>
    </row>
    <row r="712" spans="2:11" s="1" customFormat="1" ht="33.75" customHeight="1">
      <c r="B712"/>
      <c r="C712"/>
      <c r="D712"/>
      <c r="E712"/>
      <c r="F712"/>
      <c r="G712"/>
      <c r="H712"/>
      <c r="I712"/>
      <c r="J712"/>
      <c r="K712"/>
    </row>
    <row r="713" spans="2:11" s="1" customFormat="1" ht="33.75" customHeight="1">
      <c r="B713"/>
      <c r="C713"/>
      <c r="D713"/>
      <c r="E713"/>
      <c r="F713"/>
      <c r="G713"/>
      <c r="H713"/>
      <c r="I713"/>
      <c r="J713"/>
      <c r="K713"/>
    </row>
    <row r="714" spans="2:11" s="1" customFormat="1" ht="33.75" customHeight="1">
      <c r="B714"/>
      <c r="C714"/>
      <c r="D714"/>
      <c r="E714"/>
      <c r="F714"/>
      <c r="G714"/>
      <c r="H714"/>
      <c r="I714"/>
      <c r="J714"/>
      <c r="K714"/>
    </row>
    <row r="715" spans="2:11" s="1" customFormat="1" ht="33.75" customHeight="1">
      <c r="B715"/>
      <c r="C715"/>
      <c r="D715"/>
      <c r="E715"/>
      <c r="F715"/>
      <c r="G715"/>
      <c r="H715"/>
      <c r="I715"/>
      <c r="J715"/>
      <c r="K715"/>
    </row>
    <row r="716" spans="2:11" s="1" customFormat="1" ht="33.75" customHeight="1">
      <c r="B716"/>
      <c r="C716"/>
      <c r="D716"/>
      <c r="E716"/>
      <c r="F716"/>
      <c r="G716"/>
      <c r="H716"/>
      <c r="I716"/>
      <c r="J716"/>
      <c r="K716"/>
    </row>
    <row r="717" spans="2:11" s="1" customFormat="1" ht="33.75" customHeight="1">
      <c r="B717"/>
      <c r="C717"/>
      <c r="D717"/>
      <c r="E717"/>
      <c r="F717"/>
      <c r="G717"/>
      <c r="H717"/>
      <c r="I717"/>
      <c r="J717"/>
      <c r="K717"/>
    </row>
    <row r="718" spans="2:11" s="1" customFormat="1" ht="33.75" customHeight="1">
      <c r="B718"/>
      <c r="C718"/>
      <c r="D718"/>
      <c r="E718"/>
      <c r="F718"/>
      <c r="G718"/>
      <c r="H718"/>
      <c r="I718"/>
      <c r="J718"/>
      <c r="K718"/>
    </row>
    <row r="719" spans="2:11" s="1" customFormat="1" ht="33.75" customHeight="1">
      <c r="B719"/>
      <c r="C719"/>
      <c r="D719"/>
      <c r="E719"/>
      <c r="F719"/>
      <c r="G719"/>
      <c r="H719"/>
      <c r="I719"/>
      <c r="J719"/>
      <c r="K719"/>
    </row>
    <row r="720" spans="2:11" s="1" customFormat="1" ht="33.75" customHeight="1">
      <c r="B720"/>
      <c r="C720"/>
      <c r="D720"/>
      <c r="E720"/>
      <c r="F720"/>
      <c r="G720"/>
      <c r="H720"/>
      <c r="I720"/>
      <c r="J720"/>
      <c r="K720"/>
    </row>
    <row r="721" spans="2:11" s="1" customFormat="1" ht="33.75" customHeight="1">
      <c r="B721"/>
      <c r="C721"/>
      <c r="D721"/>
      <c r="E721"/>
      <c r="F721"/>
      <c r="G721"/>
      <c r="H721"/>
      <c r="I721"/>
      <c r="J721"/>
      <c r="K721"/>
    </row>
    <row r="722" spans="2:11" s="1" customFormat="1" ht="33.75" customHeight="1">
      <c r="B722"/>
      <c r="C722"/>
      <c r="D722"/>
      <c r="E722"/>
      <c r="F722"/>
      <c r="G722"/>
      <c r="H722"/>
      <c r="I722"/>
      <c r="J722"/>
      <c r="K722"/>
    </row>
    <row r="723" spans="2:11" s="1" customFormat="1" ht="33.75" customHeight="1">
      <c r="B723"/>
      <c r="C723"/>
      <c r="D723"/>
      <c r="E723"/>
      <c r="F723"/>
      <c r="G723"/>
      <c r="H723"/>
      <c r="I723"/>
      <c r="J723"/>
      <c r="K723"/>
    </row>
    <row r="724" spans="2:11" s="1" customFormat="1" ht="33.75" customHeight="1">
      <c r="B724"/>
      <c r="C724"/>
      <c r="D724"/>
      <c r="E724"/>
      <c r="F724"/>
      <c r="G724"/>
      <c r="H724"/>
      <c r="I724"/>
      <c r="J724"/>
      <c r="K724"/>
    </row>
    <row r="725" spans="2:11" s="1" customFormat="1" ht="33.75" customHeight="1">
      <c r="B725"/>
      <c r="C725"/>
      <c r="D725"/>
      <c r="E725"/>
      <c r="F725"/>
      <c r="G725"/>
      <c r="H725"/>
      <c r="I725"/>
      <c r="J725"/>
      <c r="K725"/>
    </row>
    <row r="726" spans="2:11" s="1" customFormat="1" ht="33.75" customHeight="1">
      <c r="B726"/>
      <c r="C726"/>
      <c r="D726"/>
      <c r="E726"/>
      <c r="F726"/>
      <c r="G726"/>
      <c r="H726"/>
      <c r="I726"/>
      <c r="J726"/>
      <c r="K726"/>
    </row>
    <row r="727" spans="2:11" s="1" customFormat="1" ht="33.75" customHeight="1">
      <c r="B727"/>
      <c r="C727"/>
      <c r="D727"/>
      <c r="E727"/>
      <c r="F727"/>
      <c r="G727"/>
      <c r="H727"/>
      <c r="I727"/>
      <c r="J727"/>
      <c r="K727"/>
    </row>
    <row r="728" spans="2:11" s="1" customFormat="1" ht="33.75" customHeight="1">
      <c r="B728"/>
      <c r="C728"/>
      <c r="D728"/>
      <c r="E728"/>
      <c r="F728"/>
      <c r="G728"/>
      <c r="H728"/>
      <c r="I728"/>
      <c r="J728"/>
      <c r="K728"/>
    </row>
    <row r="729" spans="2:11" s="1" customFormat="1" ht="33.75" customHeight="1">
      <c r="B729"/>
      <c r="C729"/>
      <c r="D729"/>
      <c r="E729"/>
      <c r="F729"/>
      <c r="G729"/>
      <c r="H729"/>
      <c r="I729"/>
      <c r="J729"/>
      <c r="K729"/>
    </row>
    <row r="730" spans="2:11" s="1" customFormat="1" ht="33.75" customHeight="1">
      <c r="B730"/>
      <c r="C730"/>
      <c r="D730"/>
      <c r="E730"/>
      <c r="F730"/>
      <c r="G730"/>
      <c r="H730"/>
      <c r="I730"/>
      <c r="J730"/>
      <c r="K730"/>
    </row>
    <row r="731" spans="2:11" s="1" customFormat="1" ht="33.75" customHeight="1">
      <c r="B731"/>
      <c r="C731"/>
      <c r="D731"/>
      <c r="E731"/>
      <c r="F731"/>
      <c r="G731"/>
      <c r="H731"/>
      <c r="I731"/>
      <c r="J731"/>
      <c r="K731"/>
    </row>
    <row r="732" spans="2:11" s="1" customFormat="1" ht="33.75" customHeight="1">
      <c r="B732"/>
      <c r="C732"/>
      <c r="D732"/>
      <c r="E732"/>
      <c r="F732"/>
      <c r="G732"/>
      <c r="H732"/>
      <c r="I732"/>
      <c r="J732"/>
      <c r="K732"/>
    </row>
    <row r="733" spans="2:11" s="1" customFormat="1" ht="33.75" customHeight="1">
      <c r="B733"/>
      <c r="C733"/>
      <c r="D733"/>
      <c r="E733"/>
      <c r="F733"/>
      <c r="G733"/>
      <c r="H733"/>
      <c r="I733"/>
      <c r="J733"/>
      <c r="K733"/>
    </row>
    <row r="734" spans="2:11" s="1" customFormat="1" ht="33.75" customHeight="1">
      <c r="B734"/>
      <c r="C734"/>
      <c r="D734"/>
      <c r="E734"/>
      <c r="F734"/>
      <c r="G734"/>
      <c r="H734"/>
      <c r="I734"/>
      <c r="J734"/>
      <c r="K734"/>
    </row>
    <row r="735" spans="2:11" s="1" customFormat="1" ht="33.75" customHeight="1">
      <c r="B735"/>
      <c r="C735"/>
      <c r="D735"/>
      <c r="E735"/>
      <c r="F735"/>
      <c r="G735"/>
      <c r="H735"/>
      <c r="I735"/>
      <c r="J735"/>
      <c r="K735"/>
    </row>
    <row r="736" spans="2:11" s="1" customFormat="1" ht="33.75" customHeight="1">
      <c r="B736"/>
      <c r="C736"/>
      <c r="D736"/>
      <c r="E736"/>
      <c r="F736"/>
      <c r="G736"/>
      <c r="H736"/>
      <c r="I736"/>
      <c r="J736"/>
      <c r="K736"/>
    </row>
    <row r="737" spans="2:11" s="1" customFormat="1" ht="33.75" customHeight="1">
      <c r="B737"/>
      <c r="C737"/>
      <c r="D737"/>
      <c r="E737"/>
      <c r="F737"/>
      <c r="G737"/>
      <c r="H737"/>
      <c r="I737"/>
      <c r="J737"/>
      <c r="K737"/>
    </row>
    <row r="738" spans="2:11" s="1" customFormat="1" ht="33.75" customHeight="1">
      <c r="B738"/>
      <c r="C738"/>
      <c r="D738"/>
      <c r="E738"/>
      <c r="F738"/>
      <c r="G738"/>
      <c r="H738"/>
      <c r="I738"/>
      <c r="J738"/>
      <c r="K738"/>
    </row>
    <row r="739" spans="2:11" s="1" customFormat="1" ht="33.75" customHeight="1">
      <c r="B739"/>
      <c r="C739"/>
      <c r="D739"/>
      <c r="E739"/>
      <c r="F739"/>
      <c r="G739"/>
      <c r="H739"/>
      <c r="I739"/>
      <c r="J739"/>
      <c r="K739"/>
    </row>
    <row r="740" spans="2:11" s="1" customFormat="1" ht="33.75" customHeight="1">
      <c r="B740"/>
      <c r="C740"/>
      <c r="D740"/>
      <c r="E740"/>
      <c r="F740"/>
      <c r="G740"/>
      <c r="H740"/>
      <c r="I740"/>
      <c r="J740"/>
      <c r="K740"/>
    </row>
    <row r="741" spans="2:11" s="1" customFormat="1" ht="33.75" customHeight="1">
      <c r="B741"/>
      <c r="C741"/>
      <c r="D741"/>
      <c r="E741"/>
      <c r="F741"/>
      <c r="G741"/>
      <c r="H741"/>
      <c r="I741"/>
      <c r="J741"/>
      <c r="K741"/>
    </row>
    <row r="742" spans="2:11" s="1" customFormat="1" ht="33.75" customHeight="1">
      <c r="B742"/>
      <c r="C742"/>
      <c r="D742"/>
      <c r="E742"/>
      <c r="F742"/>
      <c r="G742"/>
      <c r="H742"/>
      <c r="I742"/>
      <c r="J742"/>
      <c r="K742"/>
    </row>
    <row r="743" spans="2:11" s="1" customFormat="1" ht="33.75" customHeight="1">
      <c r="B743"/>
      <c r="C743"/>
      <c r="D743"/>
      <c r="E743"/>
      <c r="F743"/>
      <c r="G743"/>
      <c r="H743"/>
      <c r="I743"/>
      <c r="J743"/>
      <c r="K743"/>
    </row>
    <row r="744" spans="2:11" s="1" customFormat="1" ht="33.75" customHeight="1">
      <c r="B744"/>
      <c r="C744"/>
      <c r="D744"/>
      <c r="E744"/>
      <c r="F744"/>
      <c r="G744"/>
      <c r="H744"/>
      <c r="I744"/>
      <c r="J744"/>
      <c r="K744"/>
    </row>
    <row r="745" spans="2:11" s="1" customFormat="1" ht="33.75" customHeight="1">
      <c r="B745"/>
      <c r="C745"/>
      <c r="D745"/>
      <c r="E745"/>
      <c r="F745"/>
      <c r="G745"/>
      <c r="H745"/>
      <c r="I745"/>
      <c r="J745"/>
      <c r="K745"/>
    </row>
    <row r="746" spans="2:11" s="1" customFormat="1" ht="33.75" customHeight="1">
      <c r="B746"/>
      <c r="C746"/>
      <c r="D746"/>
      <c r="E746"/>
      <c r="F746"/>
      <c r="G746"/>
      <c r="H746"/>
      <c r="I746"/>
      <c r="J746"/>
      <c r="K746"/>
    </row>
    <row r="747" spans="2:11" s="1" customFormat="1" ht="33.75" customHeight="1">
      <c r="B747"/>
      <c r="C747"/>
      <c r="D747"/>
      <c r="E747"/>
      <c r="F747"/>
      <c r="G747"/>
      <c r="H747"/>
      <c r="I747"/>
      <c r="J747"/>
      <c r="K747"/>
    </row>
    <row r="748" spans="2:11" s="1" customFormat="1" ht="33.75" customHeight="1">
      <c r="B748"/>
      <c r="C748"/>
      <c r="D748"/>
      <c r="E748"/>
      <c r="F748"/>
      <c r="G748"/>
      <c r="H748"/>
      <c r="I748"/>
      <c r="J748"/>
      <c r="K748"/>
    </row>
    <row r="749" spans="2:11" s="1" customFormat="1" ht="33.75" customHeight="1">
      <c r="B749"/>
      <c r="C749"/>
      <c r="D749"/>
      <c r="E749"/>
      <c r="F749"/>
      <c r="G749"/>
      <c r="H749"/>
      <c r="I749"/>
      <c r="J749"/>
      <c r="K749"/>
    </row>
    <row r="750" spans="2:11" s="1" customFormat="1" ht="33.75" customHeight="1">
      <c r="B750"/>
      <c r="C750"/>
      <c r="D750"/>
      <c r="E750"/>
      <c r="F750"/>
      <c r="G750"/>
      <c r="H750"/>
      <c r="I750"/>
      <c r="J750"/>
      <c r="K750"/>
    </row>
    <row r="751" spans="2:11" s="1" customFormat="1" ht="33.75" customHeight="1">
      <c r="B751"/>
      <c r="C751"/>
      <c r="D751"/>
      <c r="E751"/>
      <c r="F751"/>
      <c r="G751"/>
      <c r="H751"/>
      <c r="I751"/>
      <c r="J751"/>
      <c r="K751"/>
    </row>
    <row r="752" spans="2:11" s="1" customFormat="1" ht="33.75" customHeight="1">
      <c r="B752"/>
      <c r="C752"/>
      <c r="D752"/>
      <c r="E752"/>
      <c r="F752"/>
      <c r="G752"/>
      <c r="H752"/>
      <c r="I752"/>
      <c r="J752"/>
      <c r="K752"/>
    </row>
    <row r="753" spans="2:11" s="1" customFormat="1" ht="33.75" customHeight="1">
      <c r="B753"/>
      <c r="C753"/>
      <c r="D753"/>
      <c r="E753"/>
      <c r="F753"/>
      <c r="G753"/>
      <c r="H753"/>
      <c r="I753"/>
      <c r="J753"/>
      <c r="K753"/>
    </row>
    <row r="754" spans="2:11" s="1" customFormat="1" ht="33.75" customHeight="1">
      <c r="B754"/>
      <c r="C754"/>
      <c r="D754"/>
      <c r="E754"/>
      <c r="F754"/>
      <c r="G754"/>
      <c r="H754"/>
      <c r="I754"/>
      <c r="J754"/>
      <c r="K754"/>
    </row>
    <row r="755" spans="2:11" s="1" customFormat="1" ht="33.75" customHeight="1">
      <c r="B755"/>
      <c r="C755"/>
      <c r="D755"/>
      <c r="E755"/>
      <c r="F755"/>
      <c r="G755"/>
      <c r="H755"/>
      <c r="I755"/>
      <c r="J755"/>
      <c r="K755"/>
    </row>
    <row r="756" spans="2:11" s="1" customFormat="1" ht="33.75" customHeight="1">
      <c r="B756"/>
      <c r="C756"/>
      <c r="D756"/>
      <c r="E756"/>
      <c r="F756"/>
      <c r="G756"/>
      <c r="H756"/>
      <c r="I756"/>
      <c r="J756"/>
      <c r="K756"/>
    </row>
    <row r="757" spans="2:11" s="1" customFormat="1" ht="33.75" customHeight="1">
      <c r="B757"/>
      <c r="C757"/>
      <c r="D757"/>
      <c r="E757"/>
      <c r="F757"/>
      <c r="G757"/>
      <c r="H757"/>
      <c r="I757"/>
      <c r="J757"/>
      <c r="K757"/>
    </row>
    <row r="758" spans="2:11" s="1" customFormat="1" ht="33.75" customHeight="1">
      <c r="B758"/>
      <c r="C758"/>
      <c r="D758"/>
      <c r="E758"/>
      <c r="F758"/>
      <c r="G758"/>
      <c r="H758"/>
      <c r="I758"/>
      <c r="J758"/>
      <c r="K758"/>
    </row>
    <row r="759" spans="2:11" s="1" customFormat="1" ht="33.75" customHeight="1">
      <c r="B759"/>
      <c r="C759"/>
      <c r="D759"/>
      <c r="E759"/>
      <c r="F759"/>
      <c r="G759"/>
      <c r="H759"/>
      <c r="I759"/>
      <c r="J759"/>
      <c r="K759"/>
    </row>
    <row r="760" spans="2:11" s="1" customFormat="1" ht="33.75" customHeight="1">
      <c r="B760"/>
      <c r="C760"/>
      <c r="D760"/>
      <c r="E760"/>
      <c r="F760"/>
      <c r="G760"/>
      <c r="H760"/>
      <c r="I760"/>
      <c r="J760"/>
      <c r="K760"/>
    </row>
    <row r="761" spans="2:11" s="1" customFormat="1" ht="33.75" customHeight="1">
      <c r="B761"/>
      <c r="C761"/>
      <c r="D761"/>
      <c r="E761"/>
      <c r="F761"/>
      <c r="G761"/>
      <c r="H761"/>
      <c r="I761"/>
      <c r="J761"/>
      <c r="K761"/>
    </row>
    <row r="762" spans="2:11" s="1" customFormat="1" ht="33.75" customHeight="1">
      <c r="B762"/>
      <c r="C762"/>
      <c r="D762"/>
      <c r="E762"/>
      <c r="F762"/>
      <c r="G762"/>
      <c r="H762"/>
      <c r="I762"/>
      <c r="J762"/>
      <c r="K762"/>
    </row>
    <row r="763" spans="2:11" s="1" customFormat="1" ht="33.75" customHeight="1">
      <c r="B763"/>
      <c r="C763"/>
      <c r="D763"/>
      <c r="E763"/>
      <c r="F763"/>
      <c r="G763"/>
      <c r="H763"/>
      <c r="I763"/>
      <c r="J763"/>
      <c r="K763"/>
    </row>
    <row r="764" spans="2:11" s="1" customFormat="1" ht="33.75" customHeight="1">
      <c r="B764"/>
      <c r="C764"/>
      <c r="D764"/>
      <c r="E764"/>
      <c r="F764"/>
      <c r="G764"/>
      <c r="H764"/>
      <c r="I764"/>
      <c r="J764"/>
      <c r="K764"/>
    </row>
    <row r="765" spans="2:11" s="1" customFormat="1" ht="33.75" customHeight="1">
      <c r="B765"/>
      <c r="C765"/>
      <c r="D765"/>
      <c r="E765"/>
      <c r="F765"/>
      <c r="G765"/>
      <c r="H765"/>
      <c r="I765"/>
      <c r="J765"/>
      <c r="K765"/>
    </row>
    <row r="766" spans="2:11" s="1" customFormat="1" ht="33.75" customHeight="1">
      <c r="B766"/>
      <c r="C766"/>
      <c r="D766"/>
      <c r="E766"/>
      <c r="F766"/>
      <c r="G766"/>
      <c r="H766"/>
      <c r="I766"/>
      <c r="J766"/>
      <c r="K766"/>
    </row>
    <row r="767" spans="2:11" s="1" customFormat="1" ht="33.75" customHeight="1">
      <c r="B767"/>
      <c r="C767"/>
      <c r="D767"/>
      <c r="E767"/>
      <c r="F767"/>
      <c r="G767"/>
      <c r="H767"/>
      <c r="I767"/>
      <c r="J767"/>
      <c r="K767"/>
    </row>
    <row r="768" spans="2:11" s="1" customFormat="1" ht="33.75" customHeight="1">
      <c r="B768"/>
      <c r="C768"/>
      <c r="D768"/>
      <c r="E768"/>
      <c r="F768"/>
      <c r="G768"/>
      <c r="H768"/>
      <c r="I768"/>
      <c r="J768"/>
      <c r="K768"/>
    </row>
    <row r="769" spans="2:11" s="1" customFormat="1" ht="33.75" customHeight="1">
      <c r="B769"/>
      <c r="C769"/>
      <c r="D769"/>
      <c r="E769"/>
      <c r="F769"/>
      <c r="G769"/>
      <c r="H769"/>
      <c r="I769"/>
      <c r="J769"/>
      <c r="K769"/>
    </row>
    <row r="770" spans="2:11" s="1" customFormat="1" ht="33.75" customHeight="1">
      <c r="B770"/>
      <c r="C770"/>
      <c r="D770"/>
      <c r="E770"/>
      <c r="F770"/>
      <c r="G770"/>
      <c r="H770"/>
      <c r="I770"/>
      <c r="J770"/>
      <c r="K770"/>
    </row>
    <row r="771" spans="2:11" s="1" customFormat="1" ht="33.75" customHeight="1">
      <c r="B771"/>
      <c r="C771"/>
      <c r="D771"/>
      <c r="E771"/>
      <c r="F771"/>
      <c r="G771"/>
      <c r="H771"/>
      <c r="I771"/>
      <c r="J771"/>
      <c r="K771"/>
    </row>
    <row r="772" spans="2:11" s="1" customFormat="1" ht="33.75" customHeight="1">
      <c r="B772"/>
      <c r="C772"/>
      <c r="D772"/>
      <c r="E772"/>
      <c r="F772"/>
      <c r="G772"/>
      <c r="H772"/>
      <c r="I772"/>
      <c r="J772"/>
      <c r="K772"/>
    </row>
    <row r="773" spans="2:11" s="1" customFormat="1" ht="33.75" customHeight="1">
      <c r="B773"/>
      <c r="C773"/>
      <c r="D773"/>
      <c r="E773"/>
      <c r="F773"/>
      <c r="G773"/>
      <c r="H773"/>
      <c r="I773"/>
      <c r="J773"/>
      <c r="K773"/>
    </row>
    <row r="774" spans="2:11" s="1" customFormat="1" ht="33.75" customHeight="1">
      <c r="B774"/>
      <c r="C774"/>
      <c r="D774"/>
      <c r="E774"/>
      <c r="F774"/>
      <c r="G774"/>
      <c r="H774"/>
      <c r="I774"/>
      <c r="J774"/>
      <c r="K774"/>
    </row>
    <row r="775" spans="2:11" s="1" customFormat="1" ht="33.75" customHeight="1">
      <c r="B775"/>
      <c r="C775"/>
      <c r="D775"/>
      <c r="E775"/>
      <c r="F775"/>
      <c r="G775"/>
      <c r="H775"/>
      <c r="I775"/>
      <c r="J775"/>
      <c r="K775"/>
    </row>
    <row r="776" spans="2:11" s="1" customFormat="1" ht="33.75" customHeight="1">
      <c r="B776"/>
      <c r="C776"/>
      <c r="D776"/>
      <c r="E776"/>
      <c r="F776"/>
      <c r="G776"/>
      <c r="H776"/>
      <c r="I776"/>
      <c r="J776"/>
      <c r="K776"/>
    </row>
    <row r="777" spans="2:11" s="1" customFormat="1" ht="33.75" customHeight="1">
      <c r="B777"/>
      <c r="C777"/>
      <c r="D777"/>
      <c r="E777"/>
      <c r="F777"/>
      <c r="G777"/>
      <c r="H777"/>
      <c r="I777"/>
      <c r="J777"/>
      <c r="K777"/>
    </row>
    <row r="778" spans="2:11" s="1" customFormat="1" ht="33.75" customHeight="1">
      <c r="B778"/>
      <c r="C778"/>
      <c r="D778"/>
      <c r="E778"/>
      <c r="F778"/>
      <c r="G778"/>
      <c r="H778"/>
      <c r="I778"/>
      <c r="J778"/>
      <c r="K778"/>
    </row>
    <row r="779" spans="2:11" s="1" customFormat="1" ht="33.75" customHeight="1">
      <c r="B779"/>
      <c r="C779"/>
      <c r="D779"/>
      <c r="E779"/>
      <c r="F779"/>
      <c r="G779"/>
      <c r="H779"/>
      <c r="I779"/>
      <c r="J779"/>
      <c r="K779"/>
    </row>
    <row r="780" spans="2:11" s="1" customFormat="1" ht="33.75" customHeight="1">
      <c r="B780"/>
      <c r="C780"/>
      <c r="D780"/>
      <c r="E780"/>
      <c r="F780"/>
      <c r="G780"/>
      <c r="H780"/>
      <c r="I780"/>
      <c r="J780"/>
      <c r="K780"/>
    </row>
    <row r="781" spans="2:11" s="1" customFormat="1" ht="33.75" customHeight="1">
      <c r="B781"/>
      <c r="C781"/>
      <c r="D781"/>
      <c r="E781"/>
      <c r="F781"/>
      <c r="G781"/>
      <c r="H781"/>
      <c r="I781"/>
      <c r="J781"/>
      <c r="K781"/>
    </row>
    <row r="782" spans="2:11" s="1" customFormat="1" ht="33.75" customHeight="1">
      <c r="B782"/>
      <c r="C782"/>
      <c r="D782"/>
      <c r="E782"/>
      <c r="F782"/>
      <c r="G782"/>
      <c r="H782"/>
      <c r="I782"/>
      <c r="J782"/>
      <c r="K782"/>
    </row>
    <row r="783" spans="2:11" s="1" customFormat="1" ht="33.75" customHeight="1">
      <c r="B783"/>
      <c r="C783"/>
      <c r="D783"/>
      <c r="E783"/>
      <c r="F783"/>
      <c r="G783"/>
      <c r="H783"/>
      <c r="I783"/>
      <c r="J783"/>
      <c r="K783"/>
    </row>
    <row r="784" spans="2:11" s="1" customFormat="1" ht="33.75" customHeight="1">
      <c r="B784"/>
      <c r="C784"/>
      <c r="D784"/>
      <c r="E784"/>
      <c r="F784"/>
      <c r="G784"/>
      <c r="H784"/>
      <c r="I784"/>
      <c r="J784"/>
      <c r="K784"/>
    </row>
    <row r="785" spans="2:11" s="1" customFormat="1" ht="33.75" customHeight="1">
      <c r="B785"/>
      <c r="C785"/>
      <c r="D785"/>
      <c r="E785"/>
      <c r="F785"/>
      <c r="G785"/>
      <c r="H785"/>
      <c r="I785"/>
      <c r="J785"/>
      <c r="K785"/>
    </row>
    <row r="786" spans="2:11" s="1" customFormat="1" ht="33.75" customHeight="1">
      <c r="B786"/>
      <c r="C786"/>
      <c r="D786"/>
      <c r="E786"/>
      <c r="F786"/>
      <c r="G786"/>
      <c r="H786"/>
      <c r="I786"/>
      <c r="J786"/>
      <c r="K786"/>
    </row>
    <row r="787" spans="2:11" s="1" customFormat="1" ht="33.75" customHeight="1">
      <c r="B787"/>
      <c r="C787"/>
      <c r="D787"/>
      <c r="E787"/>
      <c r="F787"/>
      <c r="G787"/>
      <c r="H787"/>
      <c r="I787"/>
      <c r="J787"/>
      <c r="K787"/>
    </row>
    <row r="788" spans="2:11" s="1" customFormat="1" ht="33.75" customHeight="1">
      <c r="B788"/>
      <c r="C788"/>
      <c r="D788"/>
      <c r="E788"/>
      <c r="F788"/>
      <c r="G788"/>
      <c r="H788"/>
      <c r="I788"/>
      <c r="J788"/>
      <c r="K788"/>
    </row>
    <row r="789" spans="2:11" s="1" customFormat="1" ht="33.75" customHeight="1">
      <c r="B789"/>
      <c r="C789"/>
      <c r="D789"/>
      <c r="E789"/>
      <c r="F789"/>
      <c r="G789"/>
      <c r="H789"/>
      <c r="I789"/>
      <c r="J789"/>
      <c r="K789"/>
    </row>
    <row r="790" spans="2:11" s="1" customFormat="1" ht="33.75" customHeight="1">
      <c r="B790"/>
      <c r="C790"/>
      <c r="D790"/>
      <c r="E790"/>
      <c r="F790"/>
      <c r="G790"/>
      <c r="H790"/>
      <c r="I790"/>
      <c r="J790"/>
      <c r="K790"/>
    </row>
    <row r="791" spans="2:11" s="1" customFormat="1" ht="33.75" customHeight="1">
      <c r="B791"/>
      <c r="C791"/>
      <c r="D791"/>
      <c r="E791"/>
      <c r="F791"/>
      <c r="G791"/>
      <c r="H791"/>
      <c r="I791"/>
      <c r="J791"/>
      <c r="K791"/>
    </row>
    <row r="792" spans="2:11" s="1" customFormat="1" ht="33.75" customHeight="1">
      <c r="B792"/>
      <c r="C792"/>
      <c r="D792"/>
      <c r="E792"/>
      <c r="F792"/>
      <c r="G792"/>
      <c r="H792"/>
      <c r="I792"/>
      <c r="J792"/>
      <c r="K792"/>
    </row>
    <row r="793" spans="2:11" s="1" customFormat="1" ht="33.75" customHeight="1">
      <c r="B793"/>
      <c r="C793"/>
      <c r="D793"/>
      <c r="E793"/>
      <c r="F793"/>
      <c r="G793"/>
      <c r="H793"/>
      <c r="I793"/>
      <c r="J793"/>
      <c r="K793"/>
    </row>
    <row r="794" spans="2:11" s="1" customFormat="1" ht="33.75" customHeight="1">
      <c r="B794"/>
      <c r="C794"/>
      <c r="D794"/>
      <c r="E794"/>
      <c r="F794"/>
      <c r="G794"/>
      <c r="H794"/>
      <c r="I794"/>
      <c r="J794"/>
      <c r="K794"/>
    </row>
    <row r="795" spans="2:11" s="1" customFormat="1" ht="33.75" customHeight="1">
      <c r="B795"/>
      <c r="C795"/>
      <c r="D795"/>
      <c r="E795"/>
      <c r="F795"/>
      <c r="G795"/>
      <c r="H795"/>
      <c r="I795"/>
      <c r="J795"/>
      <c r="K795"/>
    </row>
    <row r="796" spans="2:11" s="1" customFormat="1" ht="33.75" customHeight="1">
      <c r="B796"/>
      <c r="C796"/>
      <c r="D796"/>
      <c r="E796"/>
      <c r="F796"/>
      <c r="G796"/>
      <c r="H796"/>
      <c r="I796"/>
      <c r="J796"/>
      <c r="K796"/>
    </row>
    <row r="797" spans="2:11" s="1" customFormat="1" ht="33.75" customHeight="1">
      <c r="B797"/>
      <c r="C797"/>
      <c r="D797"/>
      <c r="E797"/>
      <c r="F797"/>
      <c r="G797"/>
      <c r="H797"/>
      <c r="I797"/>
      <c r="J797"/>
      <c r="K797"/>
    </row>
    <row r="798" spans="2:11" s="1" customFormat="1" ht="33.75" customHeight="1">
      <c r="B798"/>
      <c r="C798"/>
      <c r="D798"/>
      <c r="E798"/>
      <c r="F798"/>
      <c r="G798"/>
      <c r="H798"/>
      <c r="I798"/>
      <c r="J798"/>
      <c r="K798"/>
    </row>
    <row r="799" spans="2:11" s="1" customFormat="1" ht="33.75" customHeight="1">
      <c r="B799"/>
      <c r="C799"/>
      <c r="D799"/>
      <c r="E799"/>
      <c r="F799"/>
      <c r="G799"/>
      <c r="H799"/>
      <c r="I799"/>
      <c r="J799"/>
      <c r="K799"/>
    </row>
    <row r="800" spans="2:11" s="1" customFormat="1" ht="33.75" customHeight="1">
      <c r="B800"/>
      <c r="C800"/>
      <c r="D800"/>
      <c r="E800"/>
      <c r="F800"/>
      <c r="G800"/>
      <c r="H800"/>
      <c r="I800"/>
      <c r="J800"/>
      <c r="K800"/>
    </row>
    <row r="801" spans="2:11" s="1" customFormat="1" ht="33.75" customHeight="1">
      <c r="B801"/>
      <c r="C801"/>
      <c r="D801"/>
      <c r="E801"/>
      <c r="F801"/>
      <c r="G801"/>
      <c r="H801"/>
      <c r="I801"/>
      <c r="J801"/>
      <c r="K801"/>
    </row>
    <row r="802" spans="2:11" s="1" customFormat="1" ht="33.75" customHeight="1">
      <c r="B802"/>
      <c r="C802"/>
      <c r="D802"/>
      <c r="E802"/>
      <c r="F802"/>
      <c r="G802"/>
      <c r="H802"/>
      <c r="I802"/>
      <c r="J802"/>
      <c r="K802"/>
    </row>
    <row r="803" spans="2:11" s="1" customFormat="1" ht="33.75" customHeight="1">
      <c r="B803"/>
      <c r="C803"/>
      <c r="D803"/>
      <c r="E803"/>
      <c r="F803"/>
      <c r="G803"/>
      <c r="H803"/>
      <c r="I803"/>
      <c r="J803"/>
      <c r="K803"/>
    </row>
    <row r="804" spans="2:11" s="1" customFormat="1" ht="33.75" customHeight="1">
      <c r="B804"/>
      <c r="C804"/>
      <c r="D804"/>
      <c r="E804"/>
      <c r="F804"/>
      <c r="G804"/>
      <c r="H804"/>
      <c r="I804"/>
      <c r="J804"/>
      <c r="K804"/>
    </row>
    <row r="805" spans="2:11" s="1" customFormat="1" ht="33.75" customHeight="1">
      <c r="B805"/>
      <c r="C805"/>
      <c r="D805"/>
      <c r="E805"/>
      <c r="F805"/>
      <c r="G805"/>
      <c r="H805"/>
      <c r="I805"/>
      <c r="J805"/>
      <c r="K805"/>
    </row>
    <row r="806" spans="2:11" s="1" customFormat="1" ht="33.75" customHeight="1">
      <c r="B806"/>
      <c r="C806"/>
      <c r="D806"/>
      <c r="E806"/>
      <c r="F806"/>
      <c r="G806"/>
      <c r="H806"/>
      <c r="I806"/>
      <c r="J806"/>
      <c r="K806"/>
    </row>
    <row r="807" spans="2:11" s="1" customFormat="1" ht="33.75" customHeight="1">
      <c r="B807"/>
      <c r="C807"/>
      <c r="D807"/>
      <c r="E807"/>
      <c r="F807"/>
      <c r="G807"/>
      <c r="H807"/>
      <c r="I807"/>
      <c r="J807"/>
      <c r="K807"/>
    </row>
    <row r="808" spans="2:11" s="1" customFormat="1" ht="33.75" customHeight="1">
      <c r="B808"/>
      <c r="C808"/>
      <c r="D808"/>
      <c r="E808"/>
      <c r="F808"/>
      <c r="G808"/>
      <c r="H808"/>
      <c r="I808"/>
      <c r="J808"/>
      <c r="K808"/>
    </row>
    <row r="809" spans="2:11" s="1" customFormat="1" ht="33.75" customHeight="1">
      <c r="B809"/>
      <c r="C809"/>
      <c r="D809"/>
      <c r="E809"/>
      <c r="F809"/>
      <c r="G809"/>
      <c r="H809"/>
      <c r="I809"/>
      <c r="J809"/>
      <c r="K809"/>
    </row>
    <row r="810" spans="2:11" s="1" customFormat="1" ht="33.75" customHeight="1">
      <c r="B810"/>
      <c r="C810"/>
      <c r="D810"/>
      <c r="E810"/>
      <c r="F810"/>
      <c r="G810"/>
      <c r="H810"/>
      <c r="I810"/>
      <c r="J810"/>
      <c r="K810"/>
    </row>
    <row r="811" spans="2:11" s="1" customFormat="1" ht="33.75" customHeight="1">
      <c r="B811"/>
      <c r="C811"/>
      <c r="D811"/>
      <c r="E811"/>
      <c r="F811"/>
      <c r="G811"/>
      <c r="H811"/>
      <c r="I811"/>
      <c r="J811"/>
      <c r="K811"/>
    </row>
    <row r="812" spans="2:11" s="1" customFormat="1" ht="33.75" customHeight="1">
      <c r="B812"/>
      <c r="C812"/>
      <c r="D812"/>
      <c r="E812"/>
      <c r="F812"/>
      <c r="G812"/>
      <c r="H812"/>
      <c r="I812"/>
      <c r="J812"/>
      <c r="K812"/>
    </row>
    <row r="813" spans="2:11" s="1" customFormat="1" ht="33.75" customHeight="1">
      <c r="B813"/>
      <c r="C813"/>
      <c r="D813"/>
      <c r="E813"/>
      <c r="F813"/>
      <c r="G813"/>
      <c r="H813"/>
      <c r="I813"/>
      <c r="J813"/>
      <c r="K813"/>
    </row>
    <row r="814" spans="2:11" s="1" customFormat="1" ht="33.75" customHeight="1">
      <c r="B814"/>
      <c r="C814"/>
      <c r="D814"/>
      <c r="E814"/>
      <c r="F814"/>
      <c r="G814"/>
      <c r="H814"/>
      <c r="I814"/>
      <c r="J814"/>
      <c r="K814"/>
    </row>
    <row r="815" spans="2:11" s="1" customFormat="1" ht="33.75" customHeight="1">
      <c r="B815"/>
      <c r="C815"/>
      <c r="D815"/>
      <c r="E815"/>
      <c r="F815"/>
      <c r="G815"/>
      <c r="H815"/>
      <c r="I815"/>
      <c r="J815"/>
      <c r="K815"/>
    </row>
    <row r="816" spans="2:11" s="1" customFormat="1" ht="33.75" customHeight="1">
      <c r="B816"/>
      <c r="C816"/>
      <c r="D816"/>
      <c r="E816"/>
      <c r="F816"/>
      <c r="G816"/>
      <c r="H816"/>
      <c r="I816"/>
      <c r="J816"/>
      <c r="K816"/>
    </row>
    <row r="817" spans="2:11" s="1" customFormat="1" ht="33.75" customHeight="1">
      <c r="B817"/>
      <c r="C817"/>
      <c r="D817"/>
      <c r="E817"/>
      <c r="F817"/>
      <c r="G817"/>
      <c r="H817"/>
      <c r="I817"/>
      <c r="J817"/>
      <c r="K817"/>
    </row>
    <row r="818" spans="2:11" s="1" customFormat="1" ht="33.75" customHeight="1">
      <c r="B818"/>
      <c r="C818"/>
      <c r="D818"/>
      <c r="E818"/>
      <c r="F818"/>
      <c r="G818"/>
      <c r="H818"/>
      <c r="I818"/>
      <c r="J818"/>
      <c r="K818"/>
    </row>
    <row r="819" spans="2:11" s="1" customFormat="1" ht="33.75" customHeight="1">
      <c r="B819"/>
      <c r="C819"/>
      <c r="D819"/>
      <c r="E819"/>
      <c r="F819"/>
      <c r="G819"/>
      <c r="H819"/>
      <c r="I819"/>
      <c r="J819"/>
      <c r="K819"/>
    </row>
    <row r="820" spans="2:11" s="1" customFormat="1" ht="33.75" customHeight="1">
      <c r="B820"/>
      <c r="C820"/>
      <c r="D820"/>
      <c r="E820"/>
      <c r="F820"/>
      <c r="G820"/>
      <c r="H820"/>
      <c r="I820"/>
      <c r="J820"/>
      <c r="K820"/>
    </row>
    <row r="821" spans="2:11" s="1" customFormat="1" ht="33.75" customHeight="1">
      <c r="B821"/>
      <c r="C821"/>
      <c r="D821"/>
      <c r="E821"/>
      <c r="F821"/>
      <c r="G821"/>
      <c r="H821"/>
      <c r="I821"/>
      <c r="J821"/>
      <c r="K821"/>
    </row>
    <row r="822" spans="2:11" s="1" customFormat="1" ht="33.75" customHeight="1">
      <c r="B822"/>
      <c r="C822"/>
      <c r="D822"/>
      <c r="E822"/>
      <c r="F822"/>
      <c r="G822"/>
      <c r="H822"/>
      <c r="I822"/>
      <c r="J822"/>
      <c r="K822"/>
    </row>
    <row r="823" spans="2:11" s="1" customFormat="1" ht="33.75" customHeight="1">
      <c r="B823"/>
      <c r="C823"/>
      <c r="D823"/>
      <c r="E823"/>
      <c r="F823"/>
      <c r="G823"/>
      <c r="H823"/>
      <c r="I823"/>
      <c r="J823"/>
      <c r="K823"/>
    </row>
    <row r="824" spans="2:11" s="1" customFormat="1" ht="33.75" customHeight="1">
      <c r="B824"/>
      <c r="C824"/>
      <c r="D824"/>
      <c r="E824"/>
      <c r="F824"/>
      <c r="G824"/>
      <c r="H824"/>
      <c r="I824"/>
      <c r="J824"/>
      <c r="K824"/>
    </row>
    <row r="825" spans="2:11" s="1" customFormat="1" ht="33.75" customHeight="1">
      <c r="B825"/>
      <c r="C825"/>
      <c r="D825"/>
      <c r="E825"/>
      <c r="F825"/>
      <c r="G825"/>
      <c r="H825"/>
      <c r="I825"/>
      <c r="J825"/>
      <c r="K825"/>
    </row>
    <row r="826" spans="2:11" s="1" customFormat="1" ht="33.75" customHeight="1">
      <c r="B826"/>
      <c r="C826"/>
      <c r="D826"/>
      <c r="E826"/>
      <c r="F826"/>
      <c r="G826"/>
      <c r="H826"/>
      <c r="I826"/>
      <c r="J826"/>
      <c r="K826"/>
    </row>
    <row r="827" spans="2:11" s="1" customFormat="1" ht="33.75" customHeight="1">
      <c r="B827"/>
      <c r="C827"/>
      <c r="D827"/>
      <c r="E827"/>
      <c r="F827"/>
      <c r="G827"/>
      <c r="H827"/>
      <c r="I827"/>
      <c r="J827"/>
      <c r="K827"/>
    </row>
    <row r="828" spans="2:11" s="1" customFormat="1" ht="33.75" customHeight="1">
      <c r="B828"/>
      <c r="C828"/>
      <c r="D828"/>
      <c r="E828"/>
      <c r="F828"/>
      <c r="G828"/>
      <c r="H828"/>
      <c r="I828"/>
      <c r="J828"/>
      <c r="K828"/>
    </row>
    <row r="829" spans="2:11" s="1" customFormat="1" ht="33.75" customHeight="1">
      <c r="B829"/>
      <c r="C829"/>
      <c r="D829"/>
      <c r="E829"/>
      <c r="F829"/>
      <c r="G829"/>
      <c r="H829"/>
      <c r="I829"/>
      <c r="J829"/>
      <c r="K829"/>
    </row>
    <row r="830" spans="2:11" s="1" customFormat="1" ht="33.75" customHeight="1">
      <c r="B830"/>
      <c r="C830"/>
      <c r="D830"/>
      <c r="E830"/>
      <c r="F830"/>
      <c r="G830"/>
      <c r="H830"/>
      <c r="I830"/>
      <c r="J830"/>
      <c r="K830"/>
    </row>
    <row r="831" spans="2:11" s="1" customFormat="1" ht="33.75" customHeight="1">
      <c r="B831"/>
      <c r="C831"/>
      <c r="D831"/>
      <c r="E831"/>
      <c r="F831"/>
      <c r="G831"/>
      <c r="H831"/>
      <c r="I831"/>
      <c r="J831"/>
      <c r="K831"/>
    </row>
    <row r="832" spans="2:11" s="1" customFormat="1" ht="33.75" customHeight="1">
      <c r="B832"/>
      <c r="C832"/>
      <c r="D832"/>
      <c r="E832"/>
      <c r="F832"/>
      <c r="G832"/>
      <c r="H832"/>
      <c r="I832"/>
      <c r="J832"/>
      <c r="K832"/>
    </row>
    <row r="833" spans="2:11" s="1" customFormat="1" ht="33.75" customHeight="1">
      <c r="B833"/>
      <c r="C833"/>
      <c r="D833"/>
      <c r="E833"/>
      <c r="F833"/>
      <c r="G833"/>
      <c r="H833"/>
      <c r="I833"/>
      <c r="J833"/>
      <c r="K833"/>
    </row>
    <row r="834" spans="2:11" s="1" customFormat="1" ht="33.75" customHeight="1">
      <c r="B834"/>
      <c r="C834"/>
      <c r="D834"/>
      <c r="E834"/>
      <c r="F834"/>
      <c r="G834"/>
      <c r="H834"/>
      <c r="I834"/>
      <c r="J834"/>
      <c r="K834"/>
    </row>
    <row r="835" spans="2:11" s="1" customFormat="1" ht="33.75" customHeight="1">
      <c r="B835"/>
      <c r="C835"/>
      <c r="D835"/>
      <c r="E835"/>
      <c r="F835"/>
      <c r="G835"/>
      <c r="H835"/>
      <c r="I835"/>
      <c r="J835"/>
      <c r="K835"/>
    </row>
    <row r="836" spans="2:11" s="1" customFormat="1" ht="33.75" customHeight="1">
      <c r="B836"/>
      <c r="C836"/>
      <c r="D836"/>
      <c r="E836"/>
      <c r="F836"/>
      <c r="G836"/>
      <c r="H836"/>
      <c r="I836"/>
      <c r="J836"/>
      <c r="K836"/>
    </row>
    <row r="837" spans="2:11" s="1" customFormat="1" ht="33.75" customHeight="1">
      <c r="B837"/>
      <c r="C837"/>
      <c r="D837"/>
      <c r="E837"/>
      <c r="F837"/>
      <c r="G837"/>
      <c r="H837"/>
      <c r="I837"/>
      <c r="J837"/>
      <c r="K837"/>
    </row>
    <row r="838" spans="2:11" s="1" customFormat="1" ht="33.75" customHeight="1">
      <c r="B838"/>
      <c r="C838"/>
      <c r="D838"/>
      <c r="E838"/>
      <c r="F838"/>
      <c r="G838"/>
      <c r="H838"/>
      <c r="I838"/>
      <c r="J838"/>
      <c r="K838"/>
    </row>
    <row r="839" spans="2:11" s="1" customFormat="1" ht="33.75" customHeight="1">
      <c r="B839"/>
      <c r="C839"/>
      <c r="D839"/>
      <c r="E839"/>
      <c r="F839"/>
      <c r="G839"/>
      <c r="H839"/>
      <c r="I839"/>
      <c r="J839"/>
      <c r="K839"/>
    </row>
    <row r="840" spans="2:11" s="1" customFormat="1" ht="33.75" customHeight="1">
      <c r="B840"/>
      <c r="C840"/>
      <c r="D840"/>
      <c r="E840"/>
      <c r="F840"/>
      <c r="G840"/>
      <c r="H840"/>
      <c r="I840"/>
      <c r="J840"/>
      <c r="K840"/>
    </row>
    <row r="841" spans="2:11" s="1" customFormat="1" ht="33.75" customHeight="1">
      <c r="B841"/>
      <c r="C841"/>
      <c r="D841"/>
      <c r="E841"/>
      <c r="F841"/>
      <c r="G841"/>
      <c r="H841"/>
      <c r="I841"/>
      <c r="J841"/>
      <c r="K841"/>
    </row>
    <row r="842" spans="2:11" s="1" customFormat="1" ht="33.75" customHeight="1">
      <c r="B842"/>
      <c r="C842"/>
      <c r="D842"/>
      <c r="E842"/>
      <c r="F842"/>
      <c r="G842"/>
      <c r="H842"/>
      <c r="I842"/>
      <c r="J842"/>
      <c r="K842"/>
    </row>
    <row r="843" spans="2:11" s="1" customFormat="1" ht="33.75" customHeight="1">
      <c r="B843"/>
      <c r="C843"/>
      <c r="D843"/>
      <c r="E843"/>
      <c r="F843"/>
      <c r="G843"/>
      <c r="H843"/>
      <c r="I843"/>
      <c r="J843"/>
      <c r="K843"/>
    </row>
    <row r="844" spans="2:11" s="1" customFormat="1" ht="33.75" customHeight="1">
      <c r="B844"/>
      <c r="C844"/>
      <c r="D844"/>
      <c r="E844"/>
      <c r="F844"/>
      <c r="G844"/>
      <c r="H844"/>
      <c r="I844"/>
      <c r="J844"/>
      <c r="K844"/>
    </row>
    <row r="845" spans="2:11" s="1" customFormat="1" ht="33.75" customHeight="1">
      <c r="B845"/>
      <c r="C845"/>
      <c r="D845"/>
      <c r="E845"/>
      <c r="F845"/>
      <c r="G845"/>
      <c r="H845"/>
      <c r="I845"/>
      <c r="J845"/>
      <c r="K845"/>
    </row>
    <row r="846" spans="2:11" s="1" customFormat="1" ht="33.75" customHeight="1">
      <c r="B846"/>
      <c r="C846"/>
      <c r="D846"/>
      <c r="E846"/>
      <c r="F846"/>
      <c r="G846"/>
      <c r="H846"/>
      <c r="I846"/>
      <c r="J846"/>
      <c r="K846"/>
    </row>
    <row r="847" spans="2:11" s="1" customFormat="1" ht="33.75" customHeight="1">
      <c r="B847"/>
      <c r="C847"/>
      <c r="D847"/>
      <c r="E847"/>
      <c r="F847"/>
      <c r="G847"/>
      <c r="H847"/>
      <c r="I847"/>
      <c r="J847"/>
      <c r="K847"/>
    </row>
    <row r="848" spans="2:11" s="1" customFormat="1" ht="33.75" customHeight="1">
      <c r="B848"/>
      <c r="C848"/>
      <c r="D848"/>
      <c r="E848"/>
      <c r="F848"/>
      <c r="G848"/>
      <c r="H848"/>
      <c r="I848"/>
      <c r="J848"/>
      <c r="K848"/>
    </row>
    <row r="849" spans="2:11" s="1" customFormat="1" ht="33.75" customHeight="1">
      <c r="B849"/>
      <c r="C849"/>
      <c r="D849"/>
      <c r="E849"/>
      <c r="F849"/>
      <c r="G849"/>
      <c r="H849"/>
      <c r="I849"/>
      <c r="J849"/>
      <c r="K849"/>
    </row>
    <row r="850" spans="2:11" s="1" customFormat="1" ht="33.75" customHeight="1">
      <c r="B850"/>
      <c r="C850"/>
      <c r="D850"/>
      <c r="E850"/>
      <c r="F850"/>
      <c r="G850"/>
      <c r="H850"/>
      <c r="I850"/>
      <c r="J850"/>
      <c r="K850"/>
    </row>
    <row r="851" spans="2:11" s="1" customFormat="1" ht="33.75" customHeight="1">
      <c r="B851"/>
      <c r="C851"/>
      <c r="D851"/>
      <c r="E851"/>
      <c r="F851"/>
      <c r="G851"/>
      <c r="H851"/>
      <c r="I851"/>
      <c r="J851"/>
      <c r="K851"/>
    </row>
    <row r="852" spans="2:11" s="1" customFormat="1" ht="33.75" customHeight="1">
      <c r="B852"/>
      <c r="C852"/>
      <c r="D852"/>
      <c r="E852"/>
      <c r="F852"/>
      <c r="G852"/>
      <c r="H852"/>
      <c r="I852"/>
      <c r="J852"/>
      <c r="K852"/>
    </row>
    <row r="853" spans="2:11" s="1" customFormat="1" ht="33.75" customHeight="1">
      <c r="B853"/>
      <c r="C853"/>
      <c r="D853"/>
      <c r="E853"/>
      <c r="F853"/>
      <c r="G853"/>
      <c r="H853"/>
      <c r="I853"/>
      <c r="J853"/>
      <c r="K853"/>
    </row>
    <row r="854" spans="2:11" s="1" customFormat="1" ht="33.75" customHeight="1">
      <c r="B854"/>
      <c r="C854"/>
      <c r="D854"/>
      <c r="E854"/>
      <c r="F854"/>
      <c r="G854"/>
      <c r="H854"/>
      <c r="I854"/>
      <c r="J854"/>
      <c r="K854"/>
    </row>
    <row r="855" spans="2:11" s="1" customFormat="1" ht="33.75" customHeight="1">
      <c r="B855"/>
      <c r="C855"/>
      <c r="D855"/>
      <c r="E855"/>
      <c r="F855"/>
      <c r="G855"/>
      <c r="H855"/>
      <c r="I855"/>
      <c r="J855"/>
      <c r="K855"/>
    </row>
    <row r="856" spans="2:11" s="1" customFormat="1" ht="33.75" customHeight="1">
      <c r="B856"/>
      <c r="C856"/>
      <c r="D856"/>
      <c r="E856"/>
      <c r="F856"/>
      <c r="G856"/>
      <c r="H856"/>
      <c r="I856"/>
      <c r="J856"/>
      <c r="K856"/>
    </row>
    <row r="857" spans="2:11" s="1" customFormat="1" ht="33.75" customHeight="1">
      <c r="B857"/>
      <c r="C857"/>
      <c r="D857"/>
      <c r="E857"/>
      <c r="F857"/>
      <c r="G857"/>
      <c r="H857"/>
      <c r="I857"/>
      <c r="J857"/>
      <c r="K857"/>
    </row>
    <row r="858" spans="2:11" s="1" customFormat="1" ht="33.75" customHeight="1">
      <c r="B858"/>
      <c r="C858"/>
      <c r="D858"/>
      <c r="E858"/>
      <c r="F858"/>
      <c r="G858"/>
      <c r="H858"/>
      <c r="I858"/>
      <c r="J858"/>
      <c r="K858"/>
    </row>
    <row r="859" spans="2:11" s="1" customFormat="1" ht="33.75" customHeight="1">
      <c r="B859"/>
      <c r="C859"/>
      <c r="D859"/>
      <c r="E859"/>
      <c r="F859"/>
      <c r="G859"/>
      <c r="H859"/>
      <c r="I859"/>
      <c r="J859"/>
      <c r="K859"/>
    </row>
    <row r="860" spans="2:11" s="1" customFormat="1" ht="33.75" customHeight="1">
      <c r="B860"/>
      <c r="C860"/>
      <c r="D860"/>
      <c r="E860"/>
      <c r="F860"/>
      <c r="G860"/>
      <c r="H860"/>
      <c r="I860"/>
      <c r="J860"/>
      <c r="K860"/>
    </row>
    <row r="861" spans="2:11" s="1" customFormat="1" ht="33.75" customHeight="1">
      <c r="B861"/>
      <c r="C861"/>
      <c r="D861"/>
      <c r="E861"/>
      <c r="F861"/>
      <c r="G861"/>
      <c r="H861"/>
      <c r="I861"/>
      <c r="J861"/>
      <c r="K861"/>
    </row>
    <row r="862" spans="2:11" s="1" customFormat="1" ht="33.75" customHeight="1">
      <c r="B862"/>
      <c r="C862"/>
      <c r="D862"/>
      <c r="E862"/>
      <c r="F862"/>
      <c r="G862"/>
      <c r="H862"/>
      <c r="I862"/>
      <c r="J862"/>
      <c r="K862"/>
    </row>
    <row r="863" spans="2:11" s="1" customFormat="1" ht="33.75" customHeight="1">
      <c r="B863"/>
      <c r="C863"/>
      <c r="D863"/>
      <c r="E863"/>
      <c r="F863"/>
      <c r="G863"/>
      <c r="H863"/>
      <c r="I863"/>
      <c r="J863"/>
      <c r="K863"/>
    </row>
    <row r="864" spans="2:11" s="1" customFormat="1" ht="33.75" customHeight="1">
      <c r="B864"/>
      <c r="C864"/>
      <c r="D864"/>
      <c r="E864"/>
      <c r="F864"/>
      <c r="G864"/>
      <c r="H864"/>
      <c r="I864"/>
      <c r="J864"/>
      <c r="K864"/>
    </row>
    <row r="865" spans="2:11" s="1" customFormat="1" ht="33.75" customHeight="1">
      <c r="B865"/>
      <c r="C865"/>
      <c r="D865"/>
      <c r="E865"/>
      <c r="F865"/>
      <c r="G865"/>
      <c r="H865"/>
      <c r="I865"/>
      <c r="J865"/>
      <c r="K865"/>
    </row>
    <row r="866" spans="2:11" s="1" customFormat="1" ht="33.75" customHeight="1">
      <c r="B866"/>
      <c r="C866"/>
      <c r="D866"/>
      <c r="E866"/>
      <c r="F866"/>
      <c r="G866"/>
      <c r="H866"/>
      <c r="I866"/>
      <c r="J866"/>
      <c r="K866"/>
    </row>
    <row r="867" spans="2:11" s="1" customFormat="1" ht="33.75" customHeight="1">
      <c r="B867"/>
      <c r="C867"/>
      <c r="D867"/>
      <c r="E867"/>
      <c r="F867"/>
      <c r="G867"/>
      <c r="H867"/>
      <c r="I867"/>
      <c r="J867"/>
      <c r="K867"/>
    </row>
    <row r="868" spans="2:11" s="1" customFormat="1" ht="33.75" customHeight="1">
      <c r="B868"/>
      <c r="C868"/>
      <c r="D868"/>
      <c r="E868"/>
      <c r="F868"/>
      <c r="G868"/>
      <c r="H868"/>
      <c r="I868"/>
      <c r="J868"/>
      <c r="K868"/>
    </row>
    <row r="869" spans="2:11" s="1" customFormat="1" ht="33.75" customHeight="1">
      <c r="B869"/>
      <c r="C869"/>
      <c r="D869"/>
      <c r="E869"/>
      <c r="F869"/>
      <c r="G869"/>
      <c r="H869"/>
      <c r="I869"/>
      <c r="J869"/>
      <c r="K869"/>
    </row>
    <row r="870" spans="2:11" s="1" customFormat="1" ht="33.75" customHeight="1">
      <c r="B870"/>
      <c r="C870"/>
      <c r="D870"/>
      <c r="E870"/>
      <c r="F870"/>
      <c r="G870"/>
      <c r="H870"/>
      <c r="I870"/>
      <c r="J870"/>
      <c r="K870"/>
    </row>
    <row r="871" spans="2:11" s="1" customFormat="1" ht="33.75" customHeight="1">
      <c r="B871"/>
      <c r="C871"/>
      <c r="D871"/>
      <c r="E871"/>
      <c r="F871"/>
      <c r="G871"/>
      <c r="H871"/>
      <c r="I871"/>
      <c r="J871"/>
      <c r="K871"/>
    </row>
    <row r="872" spans="2:11" s="1" customFormat="1" ht="33.75" customHeight="1">
      <c r="B872"/>
      <c r="C872"/>
      <c r="D872"/>
      <c r="E872"/>
      <c r="F872"/>
      <c r="G872"/>
      <c r="H872"/>
      <c r="I872"/>
      <c r="J872"/>
      <c r="K872"/>
    </row>
    <row r="873" spans="2:11" s="1" customFormat="1" ht="33.75" customHeight="1">
      <c r="B873"/>
      <c r="C873"/>
      <c r="D873"/>
      <c r="E873"/>
      <c r="F873"/>
      <c r="G873"/>
      <c r="H873"/>
      <c r="I873"/>
      <c r="J873"/>
      <c r="K873"/>
    </row>
    <row r="874" spans="2:11" s="1" customFormat="1" ht="33.75" customHeight="1">
      <c r="B874"/>
      <c r="C874"/>
      <c r="D874"/>
      <c r="E874"/>
      <c r="F874"/>
      <c r="G874"/>
      <c r="H874"/>
      <c r="I874"/>
      <c r="J874"/>
      <c r="K874"/>
    </row>
    <row r="875" spans="2:11" s="1" customFormat="1" ht="33.75" customHeight="1">
      <c r="B875"/>
      <c r="C875"/>
      <c r="D875"/>
      <c r="E875"/>
      <c r="F875"/>
      <c r="G875"/>
      <c r="H875"/>
      <c r="I875"/>
      <c r="J875"/>
      <c r="K875"/>
    </row>
    <row r="876" spans="2:11" s="1" customFormat="1" ht="33.75" customHeight="1">
      <c r="B876"/>
      <c r="C876"/>
      <c r="D876"/>
      <c r="E876"/>
      <c r="F876"/>
      <c r="G876"/>
      <c r="H876"/>
      <c r="I876"/>
      <c r="J876"/>
      <c r="K876"/>
    </row>
    <row r="877" spans="2:11" s="1" customFormat="1" ht="33.75" customHeight="1">
      <c r="B877"/>
      <c r="C877"/>
      <c r="D877"/>
      <c r="E877"/>
      <c r="F877"/>
      <c r="G877"/>
      <c r="H877"/>
      <c r="I877"/>
      <c r="J877"/>
      <c r="K877"/>
    </row>
    <row r="878" spans="2:11" s="1" customFormat="1" ht="33.75" customHeight="1">
      <c r="B878"/>
      <c r="C878"/>
      <c r="D878"/>
      <c r="E878"/>
      <c r="F878"/>
      <c r="G878"/>
      <c r="H878"/>
      <c r="I878"/>
      <c r="J878"/>
      <c r="K878"/>
    </row>
    <row r="879" spans="2:11" s="1" customFormat="1" ht="33.75" customHeight="1">
      <c r="B879"/>
      <c r="C879"/>
      <c r="D879"/>
      <c r="E879"/>
      <c r="F879"/>
      <c r="G879"/>
      <c r="H879"/>
      <c r="I879"/>
      <c r="J879"/>
      <c r="K879"/>
    </row>
    <row r="880" spans="2:11" s="1" customFormat="1" ht="33.75" customHeight="1">
      <c r="B880"/>
      <c r="C880"/>
      <c r="D880"/>
      <c r="E880"/>
      <c r="F880"/>
      <c r="G880"/>
      <c r="H880"/>
      <c r="I880"/>
      <c r="J880"/>
      <c r="K880"/>
    </row>
    <row r="881" spans="2:11" s="1" customFormat="1" ht="33.75" customHeight="1">
      <c r="B881"/>
      <c r="C881"/>
      <c r="D881"/>
      <c r="E881"/>
      <c r="F881"/>
      <c r="G881"/>
      <c r="H881"/>
      <c r="I881"/>
      <c r="J881"/>
      <c r="K881"/>
    </row>
    <row r="882" spans="2:11" s="1" customFormat="1" ht="33.75" customHeight="1">
      <c r="B882"/>
      <c r="C882"/>
      <c r="D882"/>
      <c r="E882"/>
      <c r="F882"/>
      <c r="G882"/>
      <c r="H882"/>
      <c r="I882"/>
      <c r="J882"/>
      <c r="K882"/>
    </row>
    <row r="883" spans="2:11" s="1" customFormat="1" ht="33.75" customHeight="1">
      <c r="B883"/>
      <c r="C883"/>
      <c r="D883"/>
      <c r="E883"/>
      <c r="F883"/>
      <c r="G883"/>
      <c r="H883"/>
      <c r="I883"/>
      <c r="J883"/>
      <c r="K883"/>
    </row>
    <row r="884" spans="2:11" s="1" customFormat="1" ht="33.75" customHeight="1">
      <c r="B884"/>
      <c r="C884"/>
      <c r="D884"/>
      <c r="E884"/>
      <c r="F884"/>
      <c r="G884"/>
      <c r="H884"/>
      <c r="I884"/>
      <c r="J884"/>
      <c r="K884"/>
    </row>
    <row r="885" spans="2:11" s="1" customFormat="1" ht="33.75" customHeight="1">
      <c r="B885"/>
      <c r="C885"/>
      <c r="D885"/>
      <c r="E885"/>
      <c r="F885"/>
      <c r="G885"/>
      <c r="H885"/>
      <c r="I885"/>
      <c r="J885"/>
      <c r="K885"/>
    </row>
    <row r="886" spans="2:11" s="1" customFormat="1" ht="33.75" customHeight="1">
      <c r="B886"/>
      <c r="C886"/>
      <c r="D886"/>
      <c r="E886"/>
      <c r="F886"/>
      <c r="G886"/>
      <c r="H886"/>
      <c r="I886"/>
      <c r="J886"/>
      <c r="K886"/>
    </row>
    <row r="887" spans="2:11" s="1" customFormat="1" ht="33.75" customHeight="1">
      <c r="B887"/>
      <c r="C887"/>
      <c r="D887"/>
      <c r="E887"/>
      <c r="F887"/>
      <c r="G887"/>
      <c r="H887"/>
      <c r="I887"/>
      <c r="J887"/>
      <c r="K887"/>
    </row>
    <row r="888" spans="2:11" s="1" customFormat="1" ht="33.75" customHeight="1">
      <c r="B888"/>
      <c r="C888"/>
      <c r="D888"/>
      <c r="E888"/>
      <c r="F888"/>
      <c r="G888"/>
      <c r="H888"/>
      <c r="I888"/>
      <c r="J888"/>
      <c r="K888"/>
    </row>
    <row r="889" spans="2:11" s="1" customFormat="1" ht="33.75" customHeight="1">
      <c r="B889"/>
      <c r="C889"/>
      <c r="D889"/>
      <c r="E889"/>
      <c r="F889"/>
      <c r="G889"/>
      <c r="H889"/>
      <c r="I889"/>
      <c r="J889"/>
      <c r="K889"/>
    </row>
    <row r="890" spans="2:11" s="1" customFormat="1" ht="33.75" customHeight="1">
      <c r="B890"/>
      <c r="C890"/>
      <c r="D890"/>
      <c r="E890"/>
      <c r="F890"/>
      <c r="G890"/>
      <c r="H890"/>
      <c r="I890"/>
      <c r="J890"/>
      <c r="K890"/>
    </row>
    <row r="891" spans="2:11" s="1" customFormat="1" ht="33.75" customHeight="1">
      <c r="B891"/>
      <c r="C891"/>
      <c r="D891"/>
      <c r="E891"/>
      <c r="F891"/>
      <c r="G891"/>
      <c r="H891"/>
      <c r="I891"/>
      <c r="J891"/>
      <c r="K891"/>
    </row>
    <row r="892" spans="2:11" s="1" customFormat="1" ht="33.75" customHeight="1">
      <c r="B892"/>
      <c r="C892"/>
      <c r="D892"/>
      <c r="E892"/>
      <c r="F892"/>
      <c r="G892"/>
      <c r="H892"/>
      <c r="I892"/>
      <c r="J892"/>
      <c r="K892"/>
    </row>
    <row r="893" spans="2:11" s="1" customFormat="1" ht="33.75" customHeight="1">
      <c r="B893"/>
      <c r="C893"/>
      <c r="D893"/>
      <c r="E893"/>
      <c r="F893"/>
      <c r="G893"/>
      <c r="H893"/>
      <c r="I893"/>
      <c r="J893"/>
      <c r="K893"/>
    </row>
    <row r="894" spans="2:11" s="1" customFormat="1" ht="33.75" customHeight="1">
      <c r="B894"/>
      <c r="C894"/>
      <c r="D894"/>
      <c r="E894"/>
      <c r="F894"/>
      <c r="G894"/>
      <c r="H894"/>
      <c r="I894"/>
      <c r="J894"/>
      <c r="K894"/>
    </row>
    <row r="895" spans="2:11" s="1" customFormat="1" ht="33.75" customHeight="1">
      <c r="B895"/>
      <c r="C895"/>
      <c r="D895"/>
      <c r="E895"/>
      <c r="F895"/>
      <c r="G895"/>
      <c r="H895"/>
      <c r="I895"/>
      <c r="J895"/>
      <c r="K895"/>
    </row>
    <row r="896" spans="2:11" s="1" customFormat="1" ht="33.75" customHeight="1">
      <c r="B896"/>
      <c r="C896"/>
      <c r="D896"/>
      <c r="E896"/>
      <c r="F896"/>
      <c r="G896"/>
      <c r="H896"/>
      <c r="I896"/>
      <c r="J896"/>
      <c r="K896"/>
    </row>
    <row r="897" spans="2:11" s="1" customFormat="1" ht="33.75" customHeight="1">
      <c r="B897"/>
      <c r="C897"/>
      <c r="D897"/>
      <c r="E897"/>
      <c r="F897"/>
      <c r="G897"/>
      <c r="H897"/>
      <c r="I897"/>
      <c r="J897"/>
      <c r="K897"/>
    </row>
    <row r="898" spans="2:11" s="1" customFormat="1" ht="33.75" customHeight="1">
      <c r="B898"/>
      <c r="C898"/>
      <c r="D898"/>
      <c r="E898"/>
      <c r="F898"/>
      <c r="G898"/>
      <c r="H898"/>
      <c r="I898"/>
      <c r="J898"/>
      <c r="K898"/>
    </row>
    <row r="899" spans="2:11" s="1" customFormat="1" ht="33.75" customHeight="1">
      <c r="B899"/>
      <c r="C899"/>
      <c r="D899"/>
      <c r="E899"/>
      <c r="F899"/>
      <c r="G899"/>
      <c r="H899"/>
      <c r="I899"/>
      <c r="J899"/>
      <c r="K899"/>
    </row>
    <row r="900" spans="2:11" s="1" customFormat="1" ht="33.75" customHeight="1">
      <c r="B900"/>
      <c r="C900"/>
      <c r="D900"/>
      <c r="E900"/>
      <c r="F900"/>
      <c r="G900"/>
      <c r="H900"/>
      <c r="I900"/>
      <c r="J900"/>
      <c r="K900"/>
    </row>
    <row r="901" spans="2:11" s="1" customFormat="1" ht="33.75" customHeight="1">
      <c r="B901"/>
      <c r="C901"/>
      <c r="D901"/>
      <c r="E901"/>
      <c r="F901"/>
      <c r="G901"/>
      <c r="H901"/>
      <c r="I901"/>
      <c r="J901"/>
      <c r="K901"/>
    </row>
    <row r="902" spans="2:11" s="1" customFormat="1" ht="33.75" customHeight="1">
      <c r="B902"/>
      <c r="C902"/>
      <c r="D902"/>
      <c r="E902"/>
      <c r="F902"/>
      <c r="G902"/>
      <c r="H902"/>
      <c r="I902"/>
      <c r="J902"/>
      <c r="K902"/>
    </row>
    <row r="903" spans="2:11" s="1" customFormat="1" ht="33.75" customHeight="1">
      <c r="B903"/>
      <c r="C903"/>
      <c r="D903"/>
      <c r="E903"/>
      <c r="F903"/>
      <c r="G903"/>
      <c r="H903"/>
      <c r="I903"/>
      <c r="J903"/>
      <c r="K903"/>
    </row>
    <row r="904" spans="2:11" s="1" customFormat="1" ht="33.75" customHeight="1">
      <c r="B904"/>
      <c r="C904"/>
      <c r="D904"/>
      <c r="E904"/>
      <c r="F904"/>
      <c r="G904"/>
      <c r="H904"/>
      <c r="I904"/>
      <c r="J904"/>
      <c r="K904"/>
    </row>
    <row r="905" spans="2:11" s="1" customFormat="1" ht="33.75" customHeight="1">
      <c r="B905"/>
      <c r="C905"/>
      <c r="D905"/>
      <c r="E905"/>
      <c r="F905"/>
      <c r="G905"/>
      <c r="H905"/>
      <c r="I905"/>
      <c r="J905"/>
      <c r="K905"/>
    </row>
    <row r="906" spans="2:11" s="1" customFormat="1" ht="33.75" customHeight="1">
      <c r="B906"/>
      <c r="C906"/>
      <c r="D906"/>
      <c r="E906"/>
      <c r="F906"/>
      <c r="G906"/>
      <c r="H906"/>
      <c r="I906"/>
      <c r="J906"/>
      <c r="K906"/>
    </row>
    <row r="907" spans="2:11" s="1" customFormat="1" ht="33.75" customHeight="1">
      <c r="B907"/>
      <c r="C907"/>
      <c r="D907"/>
      <c r="E907"/>
      <c r="F907"/>
      <c r="G907"/>
      <c r="H907"/>
      <c r="I907"/>
      <c r="J907"/>
      <c r="K907"/>
    </row>
    <row r="908" spans="2:11" s="1" customFormat="1" ht="33.75" customHeight="1">
      <c r="B908"/>
      <c r="C908"/>
      <c r="D908"/>
      <c r="E908"/>
      <c r="F908"/>
      <c r="G908"/>
      <c r="H908"/>
      <c r="I908"/>
      <c r="J908"/>
      <c r="K908"/>
    </row>
    <row r="909" spans="2:11" s="1" customFormat="1" ht="33.75" customHeight="1">
      <c r="B909"/>
      <c r="C909"/>
      <c r="D909"/>
      <c r="E909"/>
      <c r="F909"/>
      <c r="G909"/>
      <c r="H909"/>
      <c r="I909"/>
      <c r="J909"/>
      <c r="K909"/>
    </row>
    <row r="910" spans="2:11" s="1" customFormat="1" ht="33.75" customHeight="1">
      <c r="B910"/>
      <c r="C910"/>
      <c r="D910"/>
      <c r="E910"/>
      <c r="F910"/>
      <c r="G910"/>
      <c r="H910"/>
      <c r="I910"/>
      <c r="J910"/>
      <c r="K910"/>
    </row>
    <row r="911" spans="2:11" s="1" customFormat="1" ht="33.75" customHeight="1">
      <c r="B911"/>
      <c r="C911"/>
      <c r="D911"/>
      <c r="E911"/>
      <c r="F911"/>
      <c r="G911"/>
      <c r="H911"/>
      <c r="I911"/>
      <c r="J911"/>
      <c r="K911"/>
    </row>
    <row r="912" spans="2:11" s="1" customFormat="1" ht="33.75" customHeight="1">
      <c r="B912"/>
      <c r="C912"/>
      <c r="D912"/>
      <c r="E912"/>
      <c r="F912"/>
      <c r="G912"/>
      <c r="H912"/>
      <c r="I912"/>
      <c r="J912"/>
      <c r="K912"/>
    </row>
    <row r="913" spans="2:11" s="1" customFormat="1" ht="33.75" customHeight="1">
      <c r="B913"/>
      <c r="C913"/>
      <c r="D913"/>
      <c r="E913"/>
      <c r="F913"/>
      <c r="G913"/>
      <c r="H913"/>
      <c r="I913"/>
      <c r="J913"/>
      <c r="K913"/>
    </row>
    <row r="914" spans="2:11" s="1" customFormat="1" ht="33.75" customHeight="1">
      <c r="B914"/>
      <c r="C914"/>
      <c r="D914"/>
      <c r="E914"/>
      <c r="F914"/>
      <c r="G914"/>
      <c r="H914"/>
      <c r="I914"/>
      <c r="J914"/>
      <c r="K914"/>
    </row>
    <row r="915" spans="2:11" s="1" customFormat="1" ht="33.75" customHeight="1">
      <c r="B915"/>
      <c r="C915"/>
      <c r="D915"/>
      <c r="E915"/>
      <c r="F915"/>
      <c r="G915"/>
      <c r="H915"/>
      <c r="I915"/>
      <c r="J915"/>
      <c r="K915"/>
    </row>
    <row r="916" spans="2:11" s="1" customFormat="1" ht="33.75" customHeight="1">
      <c r="B916"/>
      <c r="C916"/>
      <c r="D916"/>
      <c r="E916"/>
      <c r="F916"/>
      <c r="G916"/>
      <c r="H916"/>
      <c r="I916"/>
      <c r="J916"/>
      <c r="K916"/>
    </row>
    <row r="917" spans="2:11" s="1" customFormat="1" ht="33.75" customHeight="1">
      <c r="B917"/>
      <c r="C917"/>
      <c r="D917"/>
      <c r="E917"/>
      <c r="F917"/>
      <c r="G917"/>
      <c r="H917"/>
      <c r="I917"/>
      <c r="J917"/>
      <c r="K917"/>
    </row>
    <row r="918" spans="2:11" s="1" customFormat="1" ht="33.75" customHeight="1">
      <c r="B918"/>
      <c r="C918"/>
      <c r="D918"/>
      <c r="E918"/>
      <c r="F918"/>
      <c r="G918"/>
      <c r="H918"/>
      <c r="I918"/>
      <c r="J918"/>
      <c r="K918"/>
    </row>
    <row r="919" spans="2:11" s="1" customFormat="1" ht="33.75" customHeight="1">
      <c r="B919"/>
      <c r="C919"/>
      <c r="D919"/>
      <c r="E919"/>
      <c r="F919"/>
      <c r="G919"/>
      <c r="H919"/>
      <c r="I919"/>
      <c r="J919"/>
      <c r="K919"/>
    </row>
    <row r="920" spans="2:11" s="1" customFormat="1" ht="33.75" customHeight="1">
      <c r="B920"/>
      <c r="C920"/>
      <c r="D920"/>
      <c r="E920"/>
      <c r="F920"/>
      <c r="G920"/>
      <c r="H920"/>
      <c r="I920"/>
      <c r="J920"/>
      <c r="K920"/>
    </row>
    <row r="921" spans="2:11" s="1" customFormat="1" ht="33.75" customHeight="1">
      <c r="B921"/>
      <c r="C921"/>
      <c r="D921"/>
      <c r="E921"/>
      <c r="F921"/>
      <c r="G921"/>
      <c r="H921"/>
      <c r="I921"/>
      <c r="J921"/>
      <c r="K921"/>
    </row>
    <row r="922" spans="2:11" s="1" customFormat="1" ht="33.75" customHeight="1">
      <c r="B922"/>
      <c r="C922"/>
      <c r="D922"/>
      <c r="E922"/>
      <c r="F922"/>
      <c r="G922"/>
      <c r="H922"/>
      <c r="I922"/>
      <c r="J922"/>
      <c r="K922"/>
    </row>
    <row r="923" spans="2:11" s="1" customFormat="1" ht="33.75" customHeight="1">
      <c r="B923"/>
      <c r="C923"/>
      <c r="D923"/>
      <c r="E923"/>
      <c r="F923"/>
      <c r="G923"/>
      <c r="H923"/>
      <c r="I923"/>
      <c r="J923"/>
      <c r="K923"/>
    </row>
    <row r="924" spans="2:11" s="1" customFormat="1" ht="33.75" customHeight="1">
      <c r="B924"/>
      <c r="C924"/>
      <c r="D924"/>
      <c r="E924"/>
      <c r="F924"/>
      <c r="G924"/>
      <c r="H924"/>
      <c r="I924"/>
      <c r="J924"/>
      <c r="K924"/>
    </row>
    <row r="925" spans="2:11" s="1" customFormat="1" ht="33.75" customHeight="1">
      <c r="B925"/>
      <c r="C925"/>
      <c r="D925"/>
      <c r="E925"/>
      <c r="F925"/>
      <c r="G925"/>
      <c r="H925"/>
      <c r="I925"/>
      <c r="J925"/>
      <c r="K925"/>
    </row>
    <row r="926" spans="2:11" s="1" customFormat="1" ht="33.75" customHeight="1">
      <c r="B926"/>
      <c r="C926"/>
      <c r="D926"/>
      <c r="E926"/>
      <c r="F926"/>
      <c r="G926"/>
      <c r="H926"/>
      <c r="I926"/>
      <c r="J926"/>
      <c r="K926"/>
    </row>
    <row r="927" spans="2:11" s="1" customFormat="1" ht="33.75" customHeight="1">
      <c r="B927"/>
      <c r="C927"/>
      <c r="D927"/>
      <c r="E927"/>
      <c r="F927"/>
      <c r="G927"/>
      <c r="H927"/>
      <c r="I927"/>
      <c r="J927"/>
      <c r="K927"/>
    </row>
    <row r="928" spans="2:11" s="1" customFormat="1" ht="33.75" customHeight="1">
      <c r="B928"/>
      <c r="C928"/>
      <c r="D928"/>
      <c r="E928"/>
      <c r="F928"/>
      <c r="G928"/>
      <c r="H928"/>
      <c r="I928"/>
      <c r="J928"/>
      <c r="K928"/>
    </row>
    <row r="929" spans="2:11" s="1" customFormat="1" ht="33.75" customHeight="1">
      <c r="B929"/>
      <c r="C929"/>
      <c r="D929"/>
      <c r="E929"/>
      <c r="F929"/>
      <c r="G929"/>
      <c r="H929"/>
      <c r="I929"/>
      <c r="J929"/>
      <c r="K929"/>
    </row>
    <row r="930" spans="2:11" s="1" customFormat="1" ht="33.75" customHeight="1">
      <c r="B930"/>
      <c r="C930"/>
      <c r="D930"/>
      <c r="E930"/>
      <c r="F930"/>
      <c r="G930"/>
      <c r="H930"/>
      <c r="I930"/>
      <c r="J930"/>
      <c r="K930"/>
    </row>
    <row r="931" spans="2:11" s="1" customFormat="1" ht="33.75" customHeight="1">
      <c r="B931"/>
      <c r="C931"/>
      <c r="D931"/>
      <c r="E931"/>
      <c r="F931"/>
      <c r="G931"/>
      <c r="H931"/>
      <c r="I931"/>
      <c r="J931"/>
      <c r="K931"/>
    </row>
    <row r="932" spans="2:11" s="1" customFormat="1" ht="33.75" customHeight="1">
      <c r="B932"/>
      <c r="C932"/>
      <c r="D932"/>
      <c r="E932"/>
      <c r="F932"/>
      <c r="G932"/>
      <c r="H932"/>
      <c r="I932"/>
      <c r="J932"/>
      <c r="K932"/>
    </row>
    <row r="933" spans="2:11" s="1" customFormat="1" ht="33.75" customHeight="1">
      <c r="B933"/>
      <c r="C933"/>
      <c r="D933"/>
      <c r="E933"/>
      <c r="F933"/>
      <c r="G933"/>
      <c r="H933"/>
      <c r="I933"/>
      <c r="J933"/>
      <c r="K933"/>
    </row>
    <row r="934" spans="2:11" s="1" customFormat="1" ht="33.75" customHeight="1">
      <c r="B934"/>
      <c r="C934"/>
      <c r="D934"/>
      <c r="E934"/>
      <c r="F934"/>
      <c r="G934"/>
      <c r="H934"/>
      <c r="I934"/>
      <c r="J934"/>
      <c r="K934"/>
    </row>
    <row r="935" spans="2:11" s="1" customFormat="1" ht="33.75" customHeight="1">
      <c r="B935"/>
      <c r="C935"/>
      <c r="D935"/>
      <c r="E935"/>
      <c r="F935"/>
      <c r="G935"/>
      <c r="H935"/>
      <c r="I935"/>
      <c r="J935"/>
      <c r="K935"/>
    </row>
    <row r="936" spans="2:11" s="1" customFormat="1" ht="33.75" customHeight="1">
      <c r="B936"/>
      <c r="C936"/>
      <c r="D936"/>
      <c r="E936"/>
      <c r="F936"/>
      <c r="G936"/>
      <c r="H936"/>
      <c r="I936"/>
      <c r="J936"/>
      <c r="K936"/>
    </row>
    <row r="937" spans="2:11" s="1" customFormat="1" ht="33.75" customHeight="1">
      <c r="B937"/>
      <c r="C937"/>
      <c r="D937"/>
      <c r="E937"/>
      <c r="F937"/>
      <c r="G937"/>
      <c r="H937"/>
      <c r="I937"/>
      <c r="J937"/>
      <c r="K937"/>
    </row>
    <row r="938" spans="2:11" s="1" customFormat="1" ht="33.75" customHeight="1">
      <c r="B938"/>
      <c r="C938"/>
      <c r="D938"/>
      <c r="E938"/>
      <c r="F938"/>
      <c r="G938"/>
      <c r="H938"/>
      <c r="I938"/>
      <c r="J938"/>
      <c r="K938"/>
    </row>
    <row r="939" spans="2:11" s="1" customFormat="1" ht="33.75" customHeight="1">
      <c r="B939"/>
      <c r="C939"/>
      <c r="D939"/>
      <c r="E939"/>
      <c r="F939"/>
      <c r="G939"/>
      <c r="H939"/>
      <c r="I939"/>
      <c r="J939"/>
      <c r="K939"/>
    </row>
    <row r="940" spans="2:11" s="1" customFormat="1" ht="33.75" customHeight="1">
      <c r="B940"/>
      <c r="C940"/>
      <c r="D940"/>
      <c r="E940"/>
      <c r="F940"/>
      <c r="G940"/>
      <c r="H940"/>
      <c r="I940"/>
      <c r="J940"/>
      <c r="K940"/>
    </row>
    <row r="941" spans="2:11" s="1" customFormat="1" ht="33.75" customHeight="1">
      <c r="B941"/>
      <c r="C941"/>
      <c r="D941"/>
      <c r="E941"/>
      <c r="F941"/>
      <c r="G941"/>
      <c r="H941"/>
      <c r="I941"/>
      <c r="J941"/>
      <c r="K941"/>
    </row>
    <row r="942" spans="2:11" s="1" customFormat="1" ht="33.75" customHeight="1">
      <c r="B942"/>
      <c r="C942"/>
      <c r="D942"/>
      <c r="E942"/>
      <c r="F942"/>
      <c r="G942"/>
      <c r="H942"/>
      <c r="I942"/>
      <c r="J942"/>
      <c r="K942"/>
    </row>
    <row r="943" spans="2:11" s="1" customFormat="1" ht="33.75" customHeight="1">
      <c r="B943"/>
      <c r="C943"/>
      <c r="D943"/>
      <c r="E943"/>
      <c r="F943"/>
      <c r="G943"/>
      <c r="H943"/>
      <c r="I943"/>
      <c r="J943"/>
      <c r="K943"/>
    </row>
    <row r="944" spans="2:11" s="1" customFormat="1" ht="33.75" customHeight="1">
      <c r="B944"/>
      <c r="C944"/>
      <c r="D944"/>
      <c r="E944"/>
      <c r="F944"/>
      <c r="G944"/>
      <c r="H944"/>
      <c r="I944"/>
      <c r="J944"/>
      <c r="K944"/>
    </row>
    <row r="945" spans="2:11" s="1" customFormat="1" ht="33.75" customHeight="1">
      <c r="B945"/>
      <c r="C945"/>
      <c r="D945"/>
      <c r="E945"/>
      <c r="F945"/>
      <c r="G945"/>
      <c r="H945"/>
      <c r="I945"/>
      <c r="J945"/>
      <c r="K945"/>
    </row>
    <row r="946" spans="2:11" s="1" customFormat="1" ht="33.75" customHeight="1">
      <c r="B946"/>
      <c r="C946"/>
      <c r="D946"/>
      <c r="E946"/>
      <c r="F946"/>
      <c r="G946"/>
      <c r="H946"/>
      <c r="I946"/>
      <c r="J946"/>
      <c r="K946"/>
    </row>
    <row r="947" spans="2:11" s="1" customFormat="1" ht="33.75" customHeight="1">
      <c r="B947"/>
      <c r="C947"/>
      <c r="D947"/>
      <c r="E947"/>
      <c r="F947"/>
      <c r="G947"/>
      <c r="H947"/>
      <c r="I947"/>
      <c r="J947"/>
      <c r="K947"/>
    </row>
    <row r="948" spans="2:11" s="1" customFormat="1" ht="33.75" customHeight="1">
      <c r="B948"/>
      <c r="C948"/>
      <c r="D948"/>
      <c r="E948"/>
      <c r="F948"/>
      <c r="G948"/>
      <c r="H948"/>
      <c r="I948"/>
      <c r="J948"/>
      <c r="K948"/>
    </row>
    <row r="949" spans="2:11" s="1" customFormat="1" ht="33.75" customHeight="1">
      <c r="B949"/>
      <c r="C949"/>
      <c r="D949"/>
      <c r="E949"/>
      <c r="F949"/>
      <c r="G949"/>
      <c r="H949"/>
      <c r="I949"/>
      <c r="J949"/>
      <c r="K949"/>
    </row>
    <row r="950" spans="2:11" s="1" customFormat="1" ht="33.75" customHeight="1">
      <c r="B950"/>
      <c r="C950"/>
      <c r="D950"/>
      <c r="E950"/>
      <c r="F950"/>
      <c r="G950"/>
      <c r="H950"/>
      <c r="I950"/>
      <c r="J950"/>
      <c r="K950"/>
    </row>
    <row r="951" spans="2:11" s="1" customFormat="1" ht="33.75" customHeight="1">
      <c r="B951"/>
      <c r="C951"/>
      <c r="D951"/>
      <c r="E951"/>
      <c r="F951"/>
      <c r="G951"/>
      <c r="H951"/>
      <c r="I951"/>
      <c r="J951"/>
      <c r="K951"/>
    </row>
    <row r="952" spans="2:11" s="1" customFormat="1" ht="33.75" customHeight="1">
      <c r="B952"/>
      <c r="C952"/>
      <c r="D952"/>
      <c r="E952"/>
      <c r="F952"/>
      <c r="G952"/>
      <c r="H952"/>
      <c r="I952"/>
      <c r="J952"/>
      <c r="K952"/>
    </row>
    <row r="953" spans="2:11" s="1" customFormat="1" ht="33.75" customHeight="1">
      <c r="B953"/>
      <c r="C953"/>
      <c r="D953"/>
      <c r="E953"/>
      <c r="F953"/>
      <c r="G953"/>
      <c r="H953"/>
      <c r="I953"/>
      <c r="J953"/>
      <c r="K953"/>
    </row>
    <row r="954" spans="2:11" s="1" customFormat="1" ht="33.75" customHeight="1">
      <c r="B954"/>
      <c r="C954"/>
      <c r="D954"/>
      <c r="E954"/>
      <c r="F954"/>
      <c r="G954"/>
      <c r="H954"/>
      <c r="I954"/>
      <c r="J954"/>
      <c r="K954"/>
    </row>
    <row r="955" spans="2:11" s="1" customFormat="1" ht="33.75" customHeight="1">
      <c r="B955"/>
      <c r="C955"/>
      <c r="D955"/>
      <c r="E955"/>
      <c r="F955"/>
      <c r="G955"/>
      <c r="H955"/>
      <c r="I955"/>
      <c r="J955"/>
      <c r="K955"/>
    </row>
    <row r="956" spans="2:11" s="1" customFormat="1" ht="33.75" customHeight="1">
      <c r="B956"/>
      <c r="C956"/>
      <c r="D956"/>
      <c r="E956"/>
      <c r="F956"/>
      <c r="G956"/>
      <c r="H956"/>
      <c r="I956"/>
      <c r="J956"/>
      <c r="K956"/>
    </row>
    <row r="957" spans="2:11" s="1" customFormat="1" ht="33.75" customHeight="1">
      <c r="B957"/>
      <c r="C957"/>
      <c r="D957"/>
      <c r="E957"/>
      <c r="F957"/>
      <c r="G957"/>
      <c r="H957"/>
      <c r="I957"/>
      <c r="J957"/>
      <c r="K957"/>
    </row>
    <row r="958" spans="2:11" s="1" customFormat="1" ht="33.75" customHeight="1">
      <c r="B958"/>
      <c r="C958"/>
      <c r="D958"/>
      <c r="E958"/>
      <c r="F958"/>
      <c r="G958"/>
      <c r="H958"/>
      <c r="I958"/>
      <c r="J958"/>
      <c r="K958"/>
    </row>
    <row r="959" spans="2:11" s="1" customFormat="1" ht="33.75" customHeight="1">
      <c r="B959"/>
      <c r="C959"/>
      <c r="D959"/>
      <c r="E959"/>
      <c r="F959"/>
      <c r="G959"/>
      <c r="H959"/>
      <c r="I959"/>
      <c r="J959"/>
      <c r="K959"/>
    </row>
    <row r="960" spans="2:11" s="1" customFormat="1" ht="33.75" customHeight="1">
      <c r="B960"/>
      <c r="C960"/>
      <c r="D960"/>
      <c r="E960"/>
      <c r="F960"/>
      <c r="G960"/>
      <c r="H960"/>
      <c r="I960"/>
      <c r="J960"/>
      <c r="K960"/>
    </row>
    <row r="961" spans="2:11" s="1" customFormat="1" ht="33.75" customHeight="1">
      <c r="B961"/>
      <c r="C961"/>
      <c r="D961"/>
      <c r="E961"/>
      <c r="F961"/>
      <c r="G961"/>
      <c r="H961"/>
      <c r="I961"/>
      <c r="J961"/>
      <c r="K961"/>
    </row>
    <row r="962" spans="2:11" s="1" customFormat="1" ht="33.75" customHeight="1">
      <c r="B962"/>
      <c r="C962"/>
      <c r="D962"/>
      <c r="E962"/>
      <c r="F962"/>
      <c r="G962"/>
      <c r="H962"/>
      <c r="I962"/>
      <c r="J962"/>
      <c r="K962"/>
    </row>
    <row r="963" spans="2:11" s="1" customFormat="1" ht="33.75" customHeight="1">
      <c r="B963"/>
      <c r="C963"/>
      <c r="D963"/>
      <c r="E963"/>
      <c r="F963"/>
      <c r="G963"/>
      <c r="H963"/>
      <c r="I963"/>
      <c r="J963"/>
      <c r="K963"/>
    </row>
    <row r="964" spans="2:11" s="1" customFormat="1" ht="33.75" customHeight="1">
      <c r="B964"/>
      <c r="C964"/>
      <c r="D964"/>
      <c r="E964"/>
      <c r="F964"/>
      <c r="G964"/>
      <c r="H964"/>
      <c r="I964"/>
      <c r="J964"/>
      <c r="K964"/>
    </row>
    <row r="965" spans="2:11" s="1" customFormat="1" ht="33.75" customHeight="1">
      <c r="B965"/>
      <c r="C965"/>
      <c r="D965"/>
      <c r="E965"/>
      <c r="F965"/>
      <c r="G965"/>
      <c r="H965"/>
      <c r="I965"/>
      <c r="J965"/>
      <c r="K965"/>
    </row>
    <row r="966" spans="2:11" s="1" customFormat="1" ht="33.75" customHeight="1">
      <c r="B966"/>
      <c r="C966"/>
      <c r="D966"/>
      <c r="E966"/>
      <c r="F966"/>
      <c r="G966"/>
      <c r="H966"/>
      <c r="I966"/>
      <c r="J966"/>
      <c r="K966"/>
    </row>
    <row r="967" spans="2:11" s="1" customFormat="1" ht="33.75" customHeight="1">
      <c r="B967"/>
      <c r="C967"/>
      <c r="D967"/>
      <c r="E967"/>
      <c r="F967"/>
      <c r="G967"/>
      <c r="H967"/>
      <c r="I967"/>
      <c r="J967"/>
      <c r="K967"/>
    </row>
    <row r="968" spans="2:11" s="1" customFormat="1" ht="33.75" customHeight="1">
      <c r="B968"/>
      <c r="C968"/>
      <c r="D968"/>
      <c r="E968"/>
      <c r="F968"/>
      <c r="G968"/>
      <c r="H968"/>
      <c r="I968"/>
      <c r="J968"/>
      <c r="K968"/>
    </row>
    <row r="969" spans="2:11" s="1" customFormat="1" ht="33.75" customHeight="1">
      <c r="B969"/>
      <c r="C969"/>
      <c r="D969"/>
      <c r="E969"/>
      <c r="F969"/>
      <c r="G969"/>
      <c r="H969"/>
      <c r="I969"/>
      <c r="J969"/>
      <c r="K969"/>
    </row>
    <row r="970" spans="2:11" s="1" customFormat="1" ht="33.75" customHeight="1">
      <c r="B970"/>
      <c r="C970"/>
      <c r="D970"/>
      <c r="E970"/>
      <c r="F970"/>
      <c r="G970"/>
      <c r="H970"/>
      <c r="I970"/>
      <c r="J970"/>
      <c r="K970"/>
    </row>
    <row r="971" spans="2:11" s="1" customFormat="1" ht="33.75" customHeight="1">
      <c r="B971"/>
      <c r="C971"/>
      <c r="D971"/>
      <c r="E971"/>
      <c r="F971"/>
      <c r="G971"/>
      <c r="H971"/>
      <c r="I971"/>
      <c r="J971"/>
      <c r="K971"/>
    </row>
    <row r="972" spans="2:11" s="1" customFormat="1" ht="33.75" customHeight="1">
      <c r="B972"/>
      <c r="C972"/>
      <c r="D972"/>
      <c r="E972"/>
      <c r="F972"/>
      <c r="G972"/>
      <c r="H972"/>
      <c r="I972"/>
      <c r="J972"/>
      <c r="K972"/>
    </row>
    <row r="973" spans="2:11" s="1" customFormat="1" ht="33.75" customHeight="1">
      <c r="B973"/>
      <c r="C973"/>
      <c r="D973"/>
      <c r="E973"/>
      <c r="F973"/>
      <c r="G973"/>
      <c r="H973"/>
      <c r="I973"/>
      <c r="J973"/>
      <c r="K973"/>
    </row>
    <row r="974" spans="2:11" s="1" customFormat="1" ht="33.75" customHeight="1">
      <c r="B974"/>
      <c r="C974"/>
      <c r="D974"/>
      <c r="E974"/>
      <c r="F974"/>
      <c r="G974"/>
      <c r="H974"/>
      <c r="I974"/>
      <c r="J974"/>
      <c r="K974"/>
    </row>
    <row r="975" spans="2:11" s="1" customFormat="1" ht="33.75" customHeight="1">
      <c r="B975"/>
      <c r="C975"/>
      <c r="D975"/>
      <c r="E975"/>
      <c r="F975"/>
      <c r="G975"/>
      <c r="H975"/>
      <c r="I975"/>
      <c r="J975"/>
      <c r="K975"/>
    </row>
    <row r="976" spans="2:11" s="1" customFormat="1" ht="33.75" customHeight="1">
      <c r="B976"/>
      <c r="C976"/>
      <c r="D976"/>
      <c r="E976"/>
      <c r="F976"/>
      <c r="G976"/>
      <c r="H976"/>
      <c r="I976"/>
      <c r="J976"/>
      <c r="K976"/>
    </row>
    <row r="977" spans="2:11" s="1" customFormat="1" ht="33.75" customHeight="1">
      <c r="B977"/>
      <c r="C977"/>
      <c r="D977"/>
      <c r="E977"/>
      <c r="F977"/>
      <c r="G977"/>
      <c r="H977"/>
      <c r="I977"/>
      <c r="J977"/>
      <c r="K977"/>
    </row>
    <row r="978" spans="2:11" s="1" customFormat="1" ht="33.75" customHeight="1">
      <c r="B978"/>
      <c r="C978"/>
      <c r="D978"/>
      <c r="E978"/>
      <c r="F978"/>
      <c r="G978"/>
      <c r="H978"/>
      <c r="I978"/>
      <c r="J978"/>
      <c r="K978"/>
    </row>
    <row r="979" spans="2:11" s="1" customFormat="1" ht="33.75" customHeight="1">
      <c r="B979"/>
      <c r="C979"/>
      <c r="D979"/>
      <c r="E979"/>
      <c r="F979"/>
      <c r="G979"/>
      <c r="H979"/>
      <c r="I979"/>
      <c r="J979"/>
      <c r="K979"/>
    </row>
    <row r="980" spans="2:11" s="1" customFormat="1" ht="33.75" customHeight="1">
      <c r="B980"/>
      <c r="C980"/>
      <c r="D980"/>
      <c r="E980"/>
      <c r="F980"/>
      <c r="G980"/>
      <c r="H980"/>
      <c r="I980"/>
      <c r="J980"/>
      <c r="K980"/>
    </row>
    <row r="981" spans="2:11" s="1" customFormat="1" ht="33.75" customHeight="1">
      <c r="B981"/>
      <c r="C981"/>
      <c r="D981"/>
      <c r="E981"/>
      <c r="F981"/>
      <c r="G981"/>
      <c r="H981"/>
      <c r="I981"/>
      <c r="J981"/>
      <c r="K981"/>
    </row>
    <row r="982" spans="2:11" s="1" customFormat="1" ht="33.75" customHeight="1">
      <c r="B982"/>
      <c r="C982"/>
      <c r="D982"/>
      <c r="E982"/>
      <c r="F982"/>
      <c r="G982"/>
      <c r="H982"/>
      <c r="I982"/>
      <c r="J982"/>
      <c r="K982"/>
    </row>
    <row r="983" spans="2:11" s="1" customFormat="1" ht="33.75" customHeight="1">
      <c r="B983"/>
      <c r="C983"/>
      <c r="D983"/>
      <c r="E983"/>
      <c r="F983"/>
      <c r="G983"/>
      <c r="H983"/>
      <c r="I983"/>
      <c r="J983"/>
      <c r="K983"/>
    </row>
    <row r="984" spans="2:11" s="1" customFormat="1" ht="33.75" customHeight="1">
      <c r="B984"/>
      <c r="C984"/>
      <c r="D984"/>
      <c r="E984"/>
      <c r="F984"/>
      <c r="G984"/>
      <c r="H984"/>
      <c r="I984"/>
      <c r="J984"/>
      <c r="K984"/>
    </row>
    <row r="985" spans="2:11" s="1" customFormat="1" ht="33.75" customHeight="1">
      <c r="B985"/>
      <c r="C985"/>
      <c r="D985"/>
      <c r="E985"/>
      <c r="F985"/>
      <c r="G985"/>
      <c r="H985"/>
      <c r="I985"/>
      <c r="J985"/>
      <c r="K985"/>
    </row>
    <row r="986" spans="2:11" s="1" customFormat="1" ht="33.75" customHeight="1">
      <c r="B986"/>
      <c r="C986"/>
      <c r="D986"/>
      <c r="E986"/>
      <c r="F986"/>
      <c r="G986"/>
      <c r="H986"/>
      <c r="I986"/>
      <c r="J986"/>
      <c r="K986"/>
    </row>
    <row r="987" spans="2:11" s="1" customFormat="1" ht="33.75" customHeight="1">
      <c r="B987"/>
      <c r="C987"/>
      <c r="D987"/>
      <c r="E987"/>
      <c r="F987"/>
      <c r="G987"/>
      <c r="H987"/>
      <c r="I987"/>
      <c r="J987"/>
      <c r="K987"/>
    </row>
    <row r="988" spans="2:11" s="1" customFormat="1" ht="33.75" customHeight="1">
      <c r="B988"/>
      <c r="C988"/>
      <c r="D988"/>
      <c r="E988"/>
      <c r="F988"/>
      <c r="G988"/>
      <c r="H988"/>
      <c r="I988"/>
      <c r="J988"/>
      <c r="K988"/>
    </row>
    <row r="989" spans="2:11" s="1" customFormat="1" ht="33.75" customHeight="1">
      <c r="B989"/>
      <c r="C989"/>
      <c r="D989"/>
      <c r="E989"/>
      <c r="F989"/>
      <c r="G989"/>
      <c r="H989"/>
      <c r="I989"/>
      <c r="J989"/>
      <c r="K989"/>
    </row>
    <row r="990" spans="2:11" s="1" customFormat="1" ht="33.75" customHeight="1">
      <c r="B990"/>
      <c r="C990"/>
      <c r="D990"/>
      <c r="E990"/>
      <c r="F990"/>
      <c r="G990"/>
      <c r="H990"/>
      <c r="I990"/>
      <c r="J990"/>
      <c r="K990"/>
    </row>
    <row r="991" spans="2:11" s="1" customFormat="1" ht="33.75" customHeight="1">
      <c r="B991"/>
      <c r="C991"/>
      <c r="D991"/>
      <c r="E991"/>
      <c r="F991"/>
      <c r="G991"/>
      <c r="H991"/>
      <c r="I991"/>
      <c r="J991"/>
      <c r="K991"/>
    </row>
    <row r="992" spans="2:11" s="1" customFormat="1" ht="33.75" customHeight="1">
      <c r="B992"/>
      <c r="C992"/>
      <c r="D992"/>
      <c r="E992"/>
      <c r="F992"/>
      <c r="G992"/>
      <c r="H992"/>
      <c r="I992"/>
      <c r="J992"/>
      <c r="K992"/>
    </row>
    <row r="993" spans="2:11" s="1" customFormat="1" ht="33.75" customHeight="1">
      <c r="B993"/>
      <c r="C993"/>
      <c r="D993"/>
      <c r="E993"/>
      <c r="F993"/>
      <c r="G993"/>
      <c r="H993"/>
      <c r="I993"/>
      <c r="J993"/>
      <c r="K993"/>
    </row>
    <row r="994" spans="2:11" s="1" customFormat="1" ht="33.75" customHeight="1">
      <c r="B994"/>
      <c r="C994"/>
      <c r="D994"/>
      <c r="E994"/>
      <c r="F994"/>
      <c r="G994"/>
      <c r="H994"/>
      <c r="I994"/>
      <c r="J994"/>
      <c r="K994"/>
    </row>
    <row r="995" spans="2:11" s="1" customFormat="1" ht="33.75" customHeight="1">
      <c r="B995"/>
      <c r="C995"/>
      <c r="D995"/>
      <c r="E995"/>
      <c r="F995"/>
      <c r="G995"/>
      <c r="H995"/>
      <c r="I995"/>
      <c r="J995"/>
      <c r="K995"/>
    </row>
    <row r="996" spans="2:11" s="1" customFormat="1" ht="33.75" customHeight="1">
      <c r="B996"/>
      <c r="C996"/>
      <c r="D996"/>
      <c r="E996"/>
      <c r="F996"/>
      <c r="G996"/>
      <c r="H996"/>
      <c r="I996"/>
      <c r="J996"/>
      <c r="K996"/>
    </row>
    <row r="997" spans="2:11" s="1" customFormat="1" ht="33.75" customHeight="1">
      <c r="B997"/>
      <c r="C997"/>
      <c r="D997"/>
      <c r="E997"/>
      <c r="F997"/>
      <c r="G997"/>
      <c r="H997"/>
      <c r="I997"/>
      <c r="J997"/>
      <c r="K997"/>
    </row>
    <row r="998" spans="2:11" s="1" customFormat="1" ht="33.75" customHeight="1">
      <c r="B998"/>
      <c r="C998"/>
      <c r="D998"/>
      <c r="E998"/>
      <c r="F998"/>
      <c r="G998"/>
      <c r="H998"/>
      <c r="I998"/>
      <c r="J998"/>
      <c r="K998"/>
    </row>
    <row r="999" spans="2:11" s="1" customFormat="1" ht="33.75" customHeight="1">
      <c r="B999"/>
      <c r="C999"/>
      <c r="D999"/>
      <c r="E999"/>
      <c r="F999"/>
      <c r="G999"/>
      <c r="H999"/>
      <c r="I999"/>
      <c r="J999"/>
      <c r="K999"/>
    </row>
    <row r="1000" spans="2:11" s="1" customFormat="1" ht="33.75" customHeight="1">
      <c r="B1000"/>
      <c r="C1000"/>
      <c r="D1000"/>
      <c r="E1000"/>
      <c r="F1000"/>
      <c r="G1000"/>
      <c r="H1000"/>
      <c r="I1000"/>
      <c r="J1000"/>
      <c r="K1000"/>
    </row>
    <row r="1001" spans="2:11" s="1" customFormat="1" ht="33.75" customHeight="1">
      <c r="B1001"/>
      <c r="C1001"/>
      <c r="D1001"/>
      <c r="E1001"/>
      <c r="F1001"/>
      <c r="G1001"/>
      <c r="H1001"/>
      <c r="I1001"/>
      <c r="J1001"/>
      <c r="K1001"/>
    </row>
    <row r="1002" spans="2:11" s="1" customFormat="1" ht="33.75" customHeight="1">
      <c r="B1002"/>
      <c r="C1002"/>
      <c r="D1002"/>
      <c r="E1002"/>
      <c r="F1002"/>
      <c r="G1002"/>
      <c r="H1002"/>
      <c r="I1002"/>
      <c r="J1002"/>
      <c r="K1002"/>
    </row>
    <row r="1003" spans="2:11" s="1" customFormat="1" ht="33.75" customHeight="1">
      <c r="B1003"/>
      <c r="C1003"/>
      <c r="D1003"/>
      <c r="E1003"/>
      <c r="F1003"/>
      <c r="G1003"/>
      <c r="H1003"/>
      <c r="I1003"/>
      <c r="J1003"/>
      <c r="K1003"/>
    </row>
    <row r="1004" spans="2:11" s="1" customFormat="1" ht="33.75" customHeight="1">
      <c r="B1004"/>
      <c r="C1004"/>
      <c r="D1004"/>
      <c r="E1004"/>
      <c r="F1004"/>
      <c r="G1004"/>
      <c r="H1004"/>
      <c r="I1004"/>
      <c r="J1004"/>
      <c r="K1004"/>
    </row>
    <row r="1005" spans="2:11" s="1" customFormat="1" ht="33.75" customHeight="1">
      <c r="B1005"/>
      <c r="C1005"/>
      <c r="D1005"/>
      <c r="E1005"/>
      <c r="F1005"/>
      <c r="G1005"/>
      <c r="H1005"/>
      <c r="I1005"/>
      <c r="J1005"/>
      <c r="K1005"/>
    </row>
    <row r="1006" spans="2:11" s="1" customFormat="1" ht="33.75" customHeight="1">
      <c r="B1006"/>
      <c r="C1006"/>
      <c r="D1006"/>
      <c r="E1006"/>
      <c r="F1006"/>
      <c r="G1006"/>
      <c r="H1006"/>
      <c r="I1006"/>
      <c r="J1006"/>
      <c r="K1006"/>
    </row>
    <row r="1007" spans="2:11" s="1" customFormat="1" ht="33.75" customHeight="1">
      <c r="B1007"/>
      <c r="C1007"/>
      <c r="D1007"/>
      <c r="E1007"/>
      <c r="F1007"/>
      <c r="G1007"/>
      <c r="H1007"/>
      <c r="I1007"/>
      <c r="J1007"/>
      <c r="K1007"/>
    </row>
    <row r="1008" spans="2:11" s="1" customFormat="1" ht="33.75" customHeight="1">
      <c r="B1008"/>
      <c r="C1008"/>
      <c r="D1008"/>
      <c r="E1008"/>
      <c r="F1008"/>
      <c r="G1008"/>
      <c r="H1008"/>
      <c r="I1008"/>
      <c r="J1008"/>
      <c r="K1008"/>
    </row>
    <row r="1009" spans="2:11" s="1" customFormat="1" ht="33.75" customHeight="1">
      <c r="B1009"/>
      <c r="C1009"/>
      <c r="D1009"/>
      <c r="E1009"/>
      <c r="F1009"/>
      <c r="G1009"/>
      <c r="H1009"/>
      <c r="I1009"/>
      <c r="J1009"/>
      <c r="K1009"/>
    </row>
    <row r="1010" spans="2:11" s="1" customFormat="1" ht="33.75" customHeight="1">
      <c r="B1010"/>
      <c r="C1010"/>
      <c r="D1010"/>
      <c r="E1010"/>
      <c r="F1010"/>
      <c r="G1010"/>
      <c r="H1010"/>
      <c r="I1010"/>
      <c r="J1010"/>
      <c r="K1010"/>
    </row>
    <row r="1011" spans="2:11" s="1" customFormat="1" ht="33.75" customHeight="1">
      <c r="B1011"/>
      <c r="C1011"/>
      <c r="D1011"/>
      <c r="E1011"/>
      <c r="F1011"/>
      <c r="G1011"/>
      <c r="H1011"/>
      <c r="I1011"/>
      <c r="J1011"/>
      <c r="K1011"/>
    </row>
    <row r="1012" spans="2:11" s="1" customFormat="1" ht="33.75" customHeight="1">
      <c r="B1012"/>
      <c r="C1012"/>
      <c r="D1012"/>
      <c r="E1012"/>
      <c r="F1012"/>
      <c r="G1012"/>
      <c r="H1012"/>
      <c r="I1012"/>
      <c r="J1012"/>
      <c r="K1012"/>
    </row>
    <row r="1013" spans="2:11" s="1" customFormat="1" ht="33.75" customHeight="1">
      <c r="B1013"/>
      <c r="C1013"/>
      <c r="D1013"/>
      <c r="E1013"/>
      <c r="F1013"/>
      <c r="G1013"/>
      <c r="H1013"/>
      <c r="I1013"/>
      <c r="J1013"/>
      <c r="K1013"/>
    </row>
    <row r="1014" spans="2:11" s="1" customFormat="1" ht="33.75" customHeight="1">
      <c r="B1014"/>
      <c r="C1014"/>
      <c r="D1014"/>
      <c r="E1014"/>
      <c r="F1014"/>
      <c r="G1014"/>
      <c r="H1014"/>
      <c r="I1014"/>
      <c r="J1014"/>
      <c r="K1014"/>
    </row>
    <row r="1015" spans="2:11" s="1" customFormat="1" ht="33.75" customHeight="1">
      <c r="B1015"/>
      <c r="C1015"/>
      <c r="D1015"/>
      <c r="E1015"/>
      <c r="F1015"/>
      <c r="G1015"/>
      <c r="H1015"/>
      <c r="I1015"/>
      <c r="J1015"/>
      <c r="K1015"/>
    </row>
    <row r="1016" spans="2:11" s="1" customFormat="1" ht="33.75" customHeight="1">
      <c r="B1016"/>
      <c r="C1016"/>
      <c r="D1016"/>
      <c r="E1016"/>
      <c r="F1016"/>
      <c r="G1016"/>
      <c r="H1016"/>
      <c r="I1016"/>
      <c r="J1016"/>
      <c r="K1016"/>
    </row>
    <row r="1017" spans="2:11" s="1" customFormat="1" ht="33.75" customHeight="1">
      <c r="B1017"/>
      <c r="C1017"/>
      <c r="D1017"/>
      <c r="E1017"/>
      <c r="F1017"/>
      <c r="G1017"/>
      <c r="H1017"/>
      <c r="I1017"/>
      <c r="J1017"/>
      <c r="K1017"/>
    </row>
    <row r="1018" spans="2:11" s="1" customFormat="1" ht="33.75" customHeight="1">
      <c r="B1018"/>
      <c r="C1018"/>
      <c r="D1018"/>
      <c r="E1018"/>
      <c r="F1018"/>
      <c r="G1018"/>
      <c r="H1018"/>
      <c r="I1018"/>
      <c r="J1018"/>
      <c r="K1018"/>
    </row>
    <row r="1019" spans="2:11" s="1" customFormat="1" ht="33.75" customHeight="1">
      <c r="B1019"/>
      <c r="C1019"/>
      <c r="D1019"/>
      <c r="E1019"/>
      <c r="F1019"/>
      <c r="G1019"/>
      <c r="H1019"/>
      <c r="I1019"/>
      <c r="J1019"/>
      <c r="K1019"/>
    </row>
    <row r="1020" spans="2:11" s="1" customFormat="1" ht="33.75" customHeight="1">
      <c r="B1020"/>
      <c r="C1020"/>
      <c r="D1020"/>
      <c r="E1020"/>
      <c r="F1020"/>
      <c r="G1020"/>
      <c r="H1020"/>
      <c r="I1020"/>
      <c r="J1020"/>
      <c r="K1020"/>
    </row>
    <row r="1021" spans="2:11" s="1" customFormat="1" ht="33.75" customHeight="1">
      <c r="B1021"/>
      <c r="C1021"/>
      <c r="D1021"/>
      <c r="E1021"/>
      <c r="F1021"/>
      <c r="G1021"/>
      <c r="H1021"/>
      <c r="I1021"/>
      <c r="J1021"/>
      <c r="K1021"/>
    </row>
    <row r="1022" spans="2:11" s="1" customFormat="1" ht="33.75" customHeight="1">
      <c r="B1022"/>
      <c r="C1022"/>
      <c r="D1022"/>
      <c r="E1022"/>
      <c r="F1022"/>
      <c r="G1022"/>
      <c r="H1022"/>
      <c r="I1022"/>
      <c r="J1022"/>
      <c r="K1022"/>
    </row>
    <row r="1023" spans="2:11" s="1" customFormat="1" ht="33.75" customHeight="1">
      <c r="B1023"/>
      <c r="C1023"/>
      <c r="D1023"/>
      <c r="E1023"/>
      <c r="F1023"/>
      <c r="G1023"/>
      <c r="H1023"/>
      <c r="I1023"/>
      <c r="J1023"/>
      <c r="K1023"/>
    </row>
    <row r="1024" spans="2:11" s="1" customFormat="1" ht="33.75" customHeight="1">
      <c r="B1024"/>
      <c r="C1024"/>
      <c r="D1024"/>
      <c r="E1024"/>
      <c r="F1024"/>
      <c r="G1024"/>
      <c r="H1024"/>
      <c r="I1024"/>
      <c r="J1024"/>
      <c r="K1024"/>
    </row>
    <row r="1025" spans="2:11" s="1" customFormat="1" ht="33.75" customHeight="1">
      <c r="B1025"/>
      <c r="C1025"/>
      <c r="D1025"/>
      <c r="E1025"/>
      <c r="F1025"/>
      <c r="G1025"/>
      <c r="H1025"/>
      <c r="I1025"/>
      <c r="J1025"/>
      <c r="K1025"/>
    </row>
    <row r="1026" spans="2:11" s="1" customFormat="1" ht="33.75" customHeight="1">
      <c r="B1026"/>
      <c r="C1026"/>
      <c r="D1026"/>
      <c r="E1026"/>
      <c r="F1026"/>
      <c r="G1026"/>
      <c r="H1026"/>
      <c r="I1026"/>
      <c r="J1026"/>
      <c r="K1026"/>
    </row>
    <row r="1027" spans="2:11" s="1" customFormat="1" ht="33.75" customHeight="1">
      <c r="B1027"/>
      <c r="C1027"/>
      <c r="D1027"/>
      <c r="E1027"/>
      <c r="F1027"/>
      <c r="G1027"/>
      <c r="H1027"/>
      <c r="I1027"/>
      <c r="J1027"/>
      <c r="K1027"/>
    </row>
    <row r="1028" spans="2:11" s="1" customFormat="1" ht="33.75" customHeight="1">
      <c r="B1028"/>
      <c r="C1028"/>
      <c r="D1028"/>
      <c r="E1028"/>
      <c r="F1028"/>
      <c r="G1028"/>
      <c r="H1028"/>
      <c r="I1028"/>
      <c r="J1028"/>
      <c r="K1028"/>
    </row>
    <row r="1029" spans="2:11" s="1" customFormat="1" ht="33.75" customHeight="1">
      <c r="B1029"/>
      <c r="C1029"/>
      <c r="D1029"/>
      <c r="E1029"/>
      <c r="F1029"/>
      <c r="G1029"/>
      <c r="H1029"/>
      <c r="I1029"/>
      <c r="J1029"/>
      <c r="K1029"/>
    </row>
    <row r="1030" spans="2:11" s="1" customFormat="1" ht="33.75" customHeight="1">
      <c r="B1030"/>
      <c r="C1030"/>
      <c r="D1030"/>
      <c r="E1030"/>
      <c r="F1030"/>
      <c r="G1030"/>
      <c r="H1030"/>
      <c r="I1030"/>
      <c r="J1030"/>
      <c r="K1030"/>
    </row>
    <row r="1031" spans="2:11" s="1" customFormat="1" ht="33.75" customHeight="1">
      <c r="B1031"/>
      <c r="C1031"/>
      <c r="D1031"/>
      <c r="E1031"/>
      <c r="F1031"/>
      <c r="G1031"/>
      <c r="H1031"/>
      <c r="I1031"/>
      <c r="J1031"/>
      <c r="K1031"/>
    </row>
    <row r="1032" spans="2:11" s="1" customFormat="1" ht="33.75" customHeight="1">
      <c r="B1032"/>
      <c r="C1032"/>
      <c r="D1032"/>
      <c r="E1032"/>
      <c r="F1032"/>
      <c r="G1032"/>
      <c r="H1032"/>
      <c r="I1032"/>
      <c r="J1032"/>
      <c r="K1032"/>
    </row>
    <row r="1033" spans="2:11" s="1" customFormat="1" ht="33.75" customHeight="1">
      <c r="B1033"/>
      <c r="C1033"/>
      <c r="D1033"/>
      <c r="E1033"/>
      <c r="F1033"/>
      <c r="G1033"/>
      <c r="H1033"/>
      <c r="I1033"/>
      <c r="J1033"/>
      <c r="K1033"/>
    </row>
    <row r="1034" spans="2:11" s="1" customFormat="1" ht="33.75" customHeight="1">
      <c r="B1034"/>
      <c r="C1034"/>
      <c r="D1034"/>
      <c r="E1034"/>
      <c r="F1034"/>
      <c r="G1034"/>
      <c r="H1034"/>
      <c r="I1034"/>
      <c r="J1034"/>
      <c r="K1034"/>
    </row>
    <row r="1035" spans="2:11" s="1" customFormat="1" ht="33.75" customHeight="1">
      <c r="B1035"/>
      <c r="C1035"/>
      <c r="D1035"/>
      <c r="E1035"/>
      <c r="F1035"/>
      <c r="G1035"/>
      <c r="H1035"/>
      <c r="I1035"/>
      <c r="J1035"/>
      <c r="K1035"/>
    </row>
    <row r="1036" spans="2:11" s="1" customFormat="1" ht="33.75" customHeight="1">
      <c r="B1036"/>
      <c r="C1036"/>
      <c r="D1036"/>
      <c r="E1036"/>
      <c r="F1036"/>
      <c r="G1036"/>
      <c r="H1036"/>
      <c r="I1036"/>
      <c r="J1036"/>
      <c r="K1036"/>
    </row>
    <row r="1037" spans="2:11" s="1" customFormat="1" ht="33.75" customHeight="1">
      <c r="B1037"/>
      <c r="C1037"/>
      <c r="D1037"/>
      <c r="E1037"/>
      <c r="F1037"/>
      <c r="G1037"/>
      <c r="H1037"/>
      <c r="I1037"/>
      <c r="J1037"/>
      <c r="K1037"/>
    </row>
    <row r="1038" spans="2:11" s="1" customFormat="1" ht="33.75" customHeight="1">
      <c r="B1038"/>
      <c r="C1038"/>
      <c r="D1038"/>
      <c r="E1038"/>
      <c r="F1038"/>
      <c r="G1038"/>
      <c r="H1038"/>
      <c r="I1038"/>
      <c r="J1038"/>
      <c r="K1038"/>
    </row>
    <row r="1039" spans="2:11" s="1" customFormat="1" ht="33.75" customHeight="1">
      <c r="B1039"/>
      <c r="C1039"/>
      <c r="D1039"/>
      <c r="E1039"/>
      <c r="F1039"/>
      <c r="G1039"/>
      <c r="H1039"/>
      <c r="I1039"/>
      <c r="J1039"/>
      <c r="K1039"/>
    </row>
    <row r="1040" spans="2:11" s="1" customFormat="1" ht="33.75" customHeight="1">
      <c r="B1040"/>
      <c r="C1040"/>
      <c r="D1040"/>
      <c r="E1040"/>
      <c r="F1040"/>
      <c r="G1040"/>
      <c r="H1040"/>
      <c r="I1040"/>
      <c r="J1040"/>
      <c r="K1040"/>
    </row>
    <row r="1041" spans="2:11" s="1" customFormat="1" ht="33.75" customHeight="1">
      <c r="B1041"/>
      <c r="C1041"/>
      <c r="D1041"/>
      <c r="E1041"/>
      <c r="F1041"/>
      <c r="G1041"/>
      <c r="H1041"/>
      <c r="I1041"/>
      <c r="J1041"/>
      <c r="K1041"/>
    </row>
    <row r="1042" spans="2:11" s="1" customFormat="1" ht="33.75" customHeight="1">
      <c r="B1042"/>
      <c r="C1042"/>
      <c r="D1042"/>
      <c r="E1042"/>
      <c r="F1042"/>
      <c r="G1042"/>
      <c r="H1042"/>
      <c r="I1042"/>
      <c r="J1042"/>
      <c r="K1042"/>
    </row>
    <row r="1043" spans="2:11" s="1" customFormat="1" ht="33.75" customHeight="1">
      <c r="B1043"/>
      <c r="C1043"/>
      <c r="D1043"/>
      <c r="E1043"/>
      <c r="F1043"/>
      <c r="G1043"/>
      <c r="H1043"/>
      <c r="I1043"/>
      <c r="J1043"/>
      <c r="K1043"/>
    </row>
    <row r="1044" spans="2:11" s="1" customFormat="1" ht="33.75" customHeight="1">
      <c r="B1044"/>
      <c r="C1044"/>
      <c r="D1044"/>
      <c r="E1044"/>
      <c r="F1044"/>
      <c r="G1044"/>
      <c r="H1044"/>
      <c r="I1044"/>
      <c r="J1044"/>
      <c r="K1044"/>
    </row>
    <row r="1045" spans="2:11" s="1" customFormat="1" ht="33.75" customHeight="1">
      <c r="B1045"/>
      <c r="C1045"/>
      <c r="D1045"/>
      <c r="E1045"/>
      <c r="F1045"/>
      <c r="G1045"/>
      <c r="H1045"/>
      <c r="I1045"/>
      <c r="J1045"/>
      <c r="K1045"/>
    </row>
    <row r="1046" spans="2:11" s="1" customFormat="1" ht="33.75" customHeight="1">
      <c r="B1046"/>
      <c r="C1046"/>
      <c r="D1046"/>
      <c r="E1046"/>
      <c r="F1046"/>
      <c r="G1046"/>
      <c r="H1046"/>
      <c r="I1046"/>
      <c r="J1046"/>
      <c r="K1046"/>
    </row>
    <row r="1047" spans="2:11" s="1" customFormat="1" ht="33.75" customHeight="1">
      <c r="B1047"/>
      <c r="C1047"/>
      <c r="D1047"/>
      <c r="E1047"/>
      <c r="F1047"/>
      <c r="G1047"/>
      <c r="H1047"/>
      <c r="I1047"/>
      <c r="J1047"/>
      <c r="K1047"/>
    </row>
    <row r="1048" spans="2:11" s="1" customFormat="1" ht="33.75" customHeight="1">
      <c r="B1048"/>
      <c r="C1048"/>
      <c r="D1048"/>
      <c r="E1048"/>
      <c r="F1048"/>
      <c r="G1048"/>
      <c r="H1048"/>
      <c r="I1048"/>
      <c r="J1048"/>
      <c r="K1048"/>
    </row>
    <row r="1049" spans="2:11" s="1" customFormat="1" ht="33.75" customHeight="1">
      <c r="B1049"/>
      <c r="C1049"/>
      <c r="D1049"/>
      <c r="E1049"/>
      <c r="F1049"/>
      <c r="G1049"/>
      <c r="H1049"/>
      <c r="I1049"/>
      <c r="J1049"/>
      <c r="K1049"/>
    </row>
    <row r="1050" spans="2:11" s="1" customFormat="1" ht="33.75" customHeight="1">
      <c r="B1050"/>
      <c r="C1050"/>
      <c r="D1050"/>
      <c r="E1050"/>
      <c r="F1050"/>
      <c r="G1050"/>
      <c r="H1050"/>
      <c r="I1050"/>
      <c r="J1050"/>
      <c r="K1050"/>
    </row>
    <row r="1051" spans="2:11" s="1" customFormat="1" ht="33.75" customHeight="1">
      <c r="B1051"/>
      <c r="C1051"/>
      <c r="D1051"/>
      <c r="E1051"/>
      <c r="F1051"/>
      <c r="G1051"/>
      <c r="H1051"/>
      <c r="I1051"/>
      <c r="J1051"/>
      <c r="K1051"/>
    </row>
    <row r="1052" spans="2:11" s="1" customFormat="1" ht="33.75" customHeight="1">
      <c r="B1052"/>
      <c r="C1052"/>
      <c r="D1052"/>
      <c r="E1052"/>
      <c r="F1052"/>
      <c r="G1052"/>
      <c r="H1052"/>
      <c r="I1052"/>
      <c r="J1052"/>
      <c r="K1052"/>
    </row>
    <row r="1053" spans="2:11" s="1" customFormat="1" ht="33.75" customHeight="1">
      <c r="B1053"/>
      <c r="C1053"/>
      <c r="D1053"/>
      <c r="E1053"/>
      <c r="F1053"/>
      <c r="G1053"/>
      <c r="H1053"/>
      <c r="I1053"/>
      <c r="J1053"/>
      <c r="K1053"/>
    </row>
    <row r="1054" spans="2:11" s="1" customFormat="1" ht="33.75" customHeight="1">
      <c r="B1054"/>
      <c r="C1054"/>
      <c r="D1054"/>
      <c r="E1054"/>
      <c r="F1054"/>
      <c r="G1054"/>
      <c r="H1054"/>
      <c r="I1054"/>
      <c r="J1054"/>
      <c r="K1054"/>
    </row>
    <row r="1055" spans="2:11" s="1" customFormat="1" ht="33.75" customHeight="1">
      <c r="B1055"/>
      <c r="C1055"/>
      <c r="D1055"/>
      <c r="E1055"/>
      <c r="F1055"/>
      <c r="G1055"/>
      <c r="H1055"/>
      <c r="I1055"/>
      <c r="J1055"/>
      <c r="K1055"/>
    </row>
    <row r="1056" spans="2:11" s="1" customFormat="1" ht="33.75" customHeight="1">
      <c r="B1056"/>
      <c r="C1056"/>
      <c r="D1056"/>
      <c r="E1056"/>
      <c r="F1056"/>
      <c r="G1056"/>
      <c r="H1056"/>
      <c r="I1056"/>
      <c r="J1056"/>
      <c r="K1056"/>
    </row>
    <row r="1057" spans="2:11" s="1" customFormat="1" ht="33.75" customHeight="1">
      <c r="B1057"/>
      <c r="C1057"/>
      <c r="D1057"/>
      <c r="E1057"/>
      <c r="F1057"/>
      <c r="G1057"/>
      <c r="H1057"/>
      <c r="I1057"/>
      <c r="J1057"/>
      <c r="K1057"/>
    </row>
    <row r="1058" spans="2:11" s="1" customFormat="1" ht="33.75" customHeight="1">
      <c r="B1058"/>
      <c r="C1058"/>
      <c r="D1058"/>
      <c r="E1058"/>
      <c r="F1058"/>
      <c r="G1058"/>
      <c r="H1058"/>
      <c r="I1058"/>
      <c r="J1058"/>
      <c r="K1058"/>
    </row>
    <row r="1059" spans="2:11" s="1" customFormat="1" ht="33.75" customHeight="1">
      <c r="B1059"/>
      <c r="C1059"/>
      <c r="D1059"/>
      <c r="E1059"/>
      <c r="F1059"/>
      <c r="G1059"/>
      <c r="H1059"/>
      <c r="I1059"/>
      <c r="J1059"/>
      <c r="K1059"/>
    </row>
    <row r="1060" spans="2:11" s="1" customFormat="1" ht="33.75" customHeight="1">
      <c r="B1060"/>
      <c r="C1060"/>
      <c r="D1060"/>
      <c r="E1060"/>
      <c r="F1060"/>
      <c r="G1060"/>
      <c r="H1060"/>
      <c r="I1060"/>
      <c r="J1060"/>
      <c r="K1060"/>
    </row>
    <row r="1061" spans="2:11" s="1" customFormat="1" ht="33.75" customHeight="1">
      <c r="B1061"/>
      <c r="C1061"/>
      <c r="D1061"/>
      <c r="E1061"/>
      <c r="F1061"/>
      <c r="G1061"/>
      <c r="H1061"/>
      <c r="I1061"/>
      <c r="J1061"/>
      <c r="K1061"/>
    </row>
    <row r="1062" spans="2:11" s="1" customFormat="1" ht="33.75" customHeight="1">
      <c r="B1062"/>
      <c r="C1062"/>
      <c r="D1062"/>
      <c r="E1062"/>
      <c r="F1062"/>
      <c r="G1062"/>
      <c r="H1062"/>
      <c r="I1062"/>
      <c r="J1062"/>
      <c r="K1062"/>
    </row>
    <row r="1063" spans="2:11" s="1" customFormat="1" ht="33.75" customHeight="1">
      <c r="B1063"/>
      <c r="C1063"/>
      <c r="D1063"/>
      <c r="E1063"/>
      <c r="F1063"/>
      <c r="G1063"/>
      <c r="H1063"/>
      <c r="I1063"/>
      <c r="J1063"/>
      <c r="K1063"/>
    </row>
    <row r="1064" spans="2:11" s="1" customFormat="1" ht="33.75" customHeight="1">
      <c r="B1064"/>
      <c r="C1064"/>
      <c r="D1064"/>
      <c r="E1064"/>
      <c r="F1064"/>
      <c r="G1064"/>
      <c r="H1064"/>
      <c r="I1064"/>
      <c r="J1064"/>
      <c r="K1064"/>
    </row>
    <row r="1065" spans="2:11" s="1" customFormat="1" ht="33.75" customHeight="1">
      <c r="B1065"/>
      <c r="C1065"/>
      <c r="D1065"/>
      <c r="E1065"/>
      <c r="F1065"/>
      <c r="G1065"/>
      <c r="H1065"/>
      <c r="I1065"/>
      <c r="J1065"/>
      <c r="K1065"/>
    </row>
    <row r="1066" spans="2:11" s="1" customFormat="1" ht="33.75" customHeight="1">
      <c r="B1066"/>
      <c r="C1066"/>
      <c r="D1066"/>
      <c r="E1066"/>
      <c r="F1066"/>
      <c r="G1066"/>
      <c r="H1066"/>
      <c r="I1066"/>
      <c r="J1066"/>
      <c r="K1066"/>
    </row>
    <row r="1067" spans="2:11" s="1" customFormat="1" ht="33.75" customHeight="1">
      <c r="B1067"/>
      <c r="C1067"/>
      <c r="D1067"/>
      <c r="E1067"/>
      <c r="F1067"/>
      <c r="G1067"/>
      <c r="H1067"/>
      <c r="I1067"/>
      <c r="J1067"/>
      <c r="K1067"/>
    </row>
    <row r="1068" spans="2:11" s="1" customFormat="1" ht="33.75" customHeight="1">
      <c r="B1068"/>
      <c r="C1068"/>
      <c r="D1068"/>
      <c r="E1068"/>
      <c r="F1068"/>
      <c r="G1068"/>
      <c r="H1068"/>
      <c r="I1068"/>
      <c r="J1068"/>
      <c r="K1068"/>
    </row>
    <row r="1069" spans="2:11" s="1" customFormat="1" ht="33.75" customHeight="1">
      <c r="B1069"/>
      <c r="C1069"/>
      <c r="D1069"/>
      <c r="E1069"/>
      <c r="F1069"/>
      <c r="G1069"/>
      <c r="H1069"/>
      <c r="I1069"/>
      <c r="J1069"/>
      <c r="K1069"/>
    </row>
    <row r="1070" spans="2:11" s="1" customFormat="1" ht="33.75" customHeight="1">
      <c r="B1070"/>
      <c r="C1070"/>
      <c r="D1070"/>
      <c r="E1070"/>
      <c r="F1070"/>
      <c r="G1070"/>
      <c r="H1070"/>
      <c r="I1070"/>
      <c r="J1070"/>
      <c r="K1070"/>
    </row>
    <row r="1071" spans="2:11" s="1" customFormat="1" ht="33.75" customHeight="1">
      <c r="B1071"/>
      <c r="C1071"/>
      <c r="D1071"/>
      <c r="E1071"/>
      <c r="F1071"/>
      <c r="G1071"/>
      <c r="H1071"/>
      <c r="I1071"/>
      <c r="J1071"/>
      <c r="K1071"/>
    </row>
    <row r="1072" spans="2:11" s="1" customFormat="1" ht="33.75" customHeight="1">
      <c r="B1072"/>
      <c r="C1072"/>
      <c r="D1072"/>
      <c r="E1072"/>
      <c r="F1072"/>
      <c r="G1072"/>
      <c r="H1072"/>
      <c r="I1072"/>
      <c r="J1072"/>
      <c r="K1072"/>
    </row>
    <row r="1073" spans="2:11" s="1" customFormat="1" ht="33.75" customHeight="1">
      <c r="B1073"/>
      <c r="C1073"/>
      <c r="D1073"/>
      <c r="E1073"/>
      <c r="F1073"/>
      <c r="G1073"/>
      <c r="H1073"/>
      <c r="I1073"/>
      <c r="J1073"/>
      <c r="K1073"/>
    </row>
    <row r="1074" spans="2:11" s="1" customFormat="1" ht="33.75" customHeight="1">
      <c r="B1074"/>
      <c r="C1074"/>
      <c r="D1074"/>
      <c r="E1074"/>
      <c r="F1074"/>
      <c r="G1074"/>
      <c r="H1074"/>
      <c r="I1074"/>
      <c r="J1074"/>
      <c r="K1074"/>
    </row>
    <row r="1075" spans="2:11" s="1" customFormat="1" ht="33.75" customHeight="1">
      <c r="B1075"/>
      <c r="C1075"/>
      <c r="D1075"/>
      <c r="E1075"/>
      <c r="F1075"/>
      <c r="G1075"/>
      <c r="H1075"/>
      <c r="I1075"/>
      <c r="J1075"/>
      <c r="K1075"/>
    </row>
    <row r="1076" spans="2:11" s="1" customFormat="1" ht="33.75" customHeight="1">
      <c r="B1076"/>
      <c r="C1076"/>
      <c r="D1076"/>
      <c r="E1076"/>
      <c r="F1076"/>
      <c r="G1076"/>
      <c r="H1076"/>
      <c r="I1076"/>
      <c r="J1076"/>
      <c r="K1076"/>
    </row>
    <row r="1077" spans="2:11" s="1" customFormat="1" ht="33.75" customHeight="1">
      <c r="B1077"/>
      <c r="C1077"/>
      <c r="D1077"/>
      <c r="E1077"/>
      <c r="F1077"/>
      <c r="G1077"/>
      <c r="H1077"/>
      <c r="I1077"/>
      <c r="J1077"/>
      <c r="K1077"/>
    </row>
    <row r="1078" spans="2:11" s="1" customFormat="1" ht="33.75" customHeight="1">
      <c r="B1078"/>
      <c r="C1078"/>
      <c r="D1078"/>
      <c r="E1078"/>
      <c r="F1078"/>
      <c r="G1078"/>
      <c r="H1078"/>
      <c r="I1078"/>
      <c r="J1078"/>
      <c r="K1078"/>
    </row>
    <row r="1079" spans="2:11" s="1" customFormat="1" ht="33.75" customHeight="1">
      <c r="B1079"/>
      <c r="C1079"/>
      <c r="D1079"/>
      <c r="E1079"/>
      <c r="F1079"/>
      <c r="G1079"/>
      <c r="H1079"/>
      <c r="I1079"/>
      <c r="J1079"/>
      <c r="K1079"/>
    </row>
    <row r="1080" spans="2:11" s="1" customFormat="1" ht="33.75" customHeight="1">
      <c r="B1080"/>
      <c r="C1080"/>
      <c r="D1080"/>
      <c r="E1080"/>
      <c r="F1080"/>
      <c r="G1080"/>
      <c r="H1080"/>
      <c r="I1080"/>
      <c r="J1080"/>
      <c r="K1080"/>
    </row>
    <row r="1081" spans="2:11" s="1" customFormat="1" ht="33.75" customHeight="1">
      <c r="B1081"/>
      <c r="C1081"/>
      <c r="D1081"/>
      <c r="E1081"/>
      <c r="F1081"/>
      <c r="G1081"/>
      <c r="H1081"/>
      <c r="I1081"/>
      <c r="J1081"/>
      <c r="K1081"/>
    </row>
    <row r="1082" spans="2:11" s="1" customFormat="1" ht="33.75" customHeight="1">
      <c r="B1082"/>
      <c r="C1082"/>
      <c r="D1082"/>
      <c r="E1082"/>
      <c r="F1082"/>
      <c r="G1082"/>
      <c r="H1082"/>
      <c r="I1082"/>
      <c r="J1082"/>
      <c r="K1082"/>
    </row>
    <row r="1083" spans="2:11" s="1" customFormat="1" ht="33.75" customHeight="1">
      <c r="B1083"/>
      <c r="C1083"/>
      <c r="D1083"/>
      <c r="E1083"/>
      <c r="F1083"/>
      <c r="G1083"/>
      <c r="H1083"/>
      <c r="I1083"/>
      <c r="J1083"/>
      <c r="K1083"/>
    </row>
    <row r="1084" spans="2:11" s="1" customFormat="1" ht="33.75" customHeight="1">
      <c r="B1084"/>
      <c r="C1084"/>
      <c r="D1084"/>
      <c r="E1084"/>
      <c r="F1084"/>
      <c r="G1084"/>
      <c r="H1084"/>
      <c r="I1084"/>
      <c r="J1084"/>
      <c r="K1084"/>
    </row>
    <row r="1085" spans="2:11" s="1" customFormat="1" ht="33.75" customHeight="1">
      <c r="B1085"/>
      <c r="C1085"/>
      <c r="D1085"/>
      <c r="E1085"/>
      <c r="F1085"/>
      <c r="G1085"/>
      <c r="H1085"/>
      <c r="I1085"/>
      <c r="J1085"/>
      <c r="K1085"/>
    </row>
    <row r="1086" spans="2:11" s="1" customFormat="1" ht="33.75" customHeight="1">
      <c r="B1086"/>
      <c r="C1086"/>
      <c r="D1086"/>
      <c r="E1086"/>
      <c r="F1086"/>
      <c r="G1086"/>
      <c r="H1086"/>
      <c r="I1086"/>
      <c r="J1086"/>
      <c r="K1086"/>
    </row>
    <row r="1087" spans="2:11" s="1" customFormat="1" ht="33.75" customHeight="1">
      <c r="B1087"/>
      <c r="C1087"/>
      <c r="D1087"/>
      <c r="E1087"/>
      <c r="F1087"/>
      <c r="G1087"/>
      <c r="H1087"/>
      <c r="I1087"/>
      <c r="J1087"/>
      <c r="K1087"/>
    </row>
    <row r="1088" spans="2:11" s="1" customFormat="1" ht="33.75" customHeight="1">
      <c r="B1088"/>
      <c r="C1088"/>
      <c r="D1088"/>
      <c r="E1088"/>
      <c r="F1088"/>
      <c r="G1088"/>
      <c r="H1088"/>
      <c r="I1088"/>
      <c r="J1088"/>
      <c r="K1088"/>
    </row>
    <row r="1089" spans="2:11" s="1" customFormat="1" ht="33.75" customHeight="1">
      <c r="B1089"/>
      <c r="C1089"/>
      <c r="D1089"/>
      <c r="E1089"/>
      <c r="F1089"/>
      <c r="G1089"/>
      <c r="H1089"/>
      <c r="I1089"/>
      <c r="J1089"/>
      <c r="K1089"/>
    </row>
    <row r="1090" spans="2:11" s="1" customFormat="1" ht="33.75" customHeight="1">
      <c r="B1090"/>
      <c r="C1090"/>
      <c r="D1090"/>
      <c r="E1090"/>
      <c r="F1090"/>
      <c r="G1090"/>
      <c r="H1090"/>
      <c r="I1090"/>
      <c r="J1090"/>
      <c r="K1090"/>
    </row>
    <row r="1091" spans="2:11" s="1" customFormat="1" ht="33.75" customHeight="1">
      <c r="B1091"/>
      <c r="C1091"/>
      <c r="D1091"/>
      <c r="E1091"/>
      <c r="F1091"/>
      <c r="G1091"/>
      <c r="H1091"/>
      <c r="I1091"/>
      <c r="J1091"/>
      <c r="K1091"/>
    </row>
    <row r="1092" spans="2:11" s="1" customFormat="1" ht="33.75" customHeight="1">
      <c r="B1092"/>
      <c r="C1092"/>
      <c r="D1092"/>
      <c r="E1092"/>
      <c r="F1092"/>
      <c r="G1092"/>
      <c r="H1092"/>
      <c r="I1092"/>
      <c r="J1092"/>
      <c r="K1092"/>
    </row>
    <row r="1093" spans="2:11" s="1" customFormat="1" ht="33.75" customHeight="1">
      <c r="B1093"/>
      <c r="C1093"/>
      <c r="D1093"/>
      <c r="E1093"/>
      <c r="F1093"/>
      <c r="G1093"/>
      <c r="H1093"/>
      <c r="I1093"/>
      <c r="J1093"/>
      <c r="K1093"/>
    </row>
    <row r="1094" spans="2:11" s="1" customFormat="1" ht="33.75" customHeight="1">
      <c r="B1094"/>
      <c r="C1094"/>
      <c r="D1094"/>
      <c r="E1094"/>
      <c r="F1094"/>
      <c r="G1094"/>
      <c r="H1094"/>
      <c r="I1094"/>
      <c r="J1094"/>
      <c r="K1094"/>
    </row>
    <row r="1095" spans="2:11" s="1" customFormat="1" ht="33.75" customHeight="1">
      <c r="B1095"/>
      <c r="C1095"/>
      <c r="D1095"/>
      <c r="E1095"/>
      <c r="F1095"/>
      <c r="G1095"/>
      <c r="H1095"/>
      <c r="I1095"/>
      <c r="J1095"/>
      <c r="K1095"/>
    </row>
    <row r="1096" spans="2:11" s="1" customFormat="1" ht="33.75" customHeight="1">
      <c r="B1096"/>
      <c r="C1096"/>
      <c r="D1096"/>
      <c r="E1096"/>
      <c r="F1096"/>
      <c r="G1096"/>
      <c r="H1096"/>
      <c r="I1096"/>
      <c r="J1096"/>
      <c r="K1096"/>
    </row>
    <row r="1097" spans="2:11" s="1" customFormat="1" ht="33.75" customHeight="1">
      <c r="B1097"/>
      <c r="C1097"/>
      <c r="D1097"/>
      <c r="E1097"/>
      <c r="F1097"/>
      <c r="G1097"/>
      <c r="H1097"/>
      <c r="I1097"/>
      <c r="J1097"/>
      <c r="K1097"/>
    </row>
    <row r="1098" spans="2:11" s="1" customFormat="1" ht="33.75" customHeight="1">
      <c r="B1098"/>
      <c r="C1098"/>
      <c r="D1098"/>
      <c r="E1098"/>
      <c r="F1098"/>
      <c r="G1098"/>
      <c r="H1098"/>
      <c r="I1098"/>
      <c r="J1098"/>
      <c r="K1098"/>
    </row>
    <row r="1099" spans="2:11" s="1" customFormat="1" ht="33.75" customHeight="1">
      <c r="B1099"/>
      <c r="C1099"/>
      <c r="D1099"/>
      <c r="E1099"/>
      <c r="F1099"/>
      <c r="G1099"/>
      <c r="H1099"/>
      <c r="I1099"/>
      <c r="J1099"/>
      <c r="K1099"/>
    </row>
    <row r="1100" spans="2:11" s="1" customFormat="1" ht="33.75" customHeight="1">
      <c r="B1100"/>
      <c r="C1100"/>
      <c r="D1100"/>
      <c r="E1100"/>
      <c r="F1100"/>
      <c r="G1100"/>
      <c r="H1100"/>
      <c r="I1100"/>
      <c r="J1100"/>
      <c r="K1100"/>
    </row>
    <row r="1101" spans="2:11" s="1" customFormat="1" ht="33.75" customHeight="1">
      <c r="B1101"/>
      <c r="C1101"/>
      <c r="D1101"/>
      <c r="E1101"/>
      <c r="F1101"/>
      <c r="G1101"/>
      <c r="H1101"/>
      <c r="I1101"/>
      <c r="J1101"/>
      <c r="K1101"/>
    </row>
    <row r="1102" spans="2:11" s="1" customFormat="1" ht="33.75" customHeight="1">
      <c r="B1102"/>
      <c r="C1102"/>
      <c r="D1102"/>
      <c r="E1102"/>
      <c r="F1102"/>
      <c r="G1102"/>
      <c r="H1102"/>
      <c r="I1102"/>
      <c r="J1102"/>
      <c r="K1102"/>
    </row>
    <row r="1103" spans="2:11" s="1" customFormat="1" ht="33.75" customHeight="1">
      <c r="B1103"/>
      <c r="C1103"/>
      <c r="D1103"/>
      <c r="E1103"/>
      <c r="F1103"/>
      <c r="G1103"/>
      <c r="H1103"/>
      <c r="I1103"/>
      <c r="J1103"/>
      <c r="K1103"/>
    </row>
    <row r="1104" spans="2:11" s="1" customFormat="1" ht="33.75" customHeight="1">
      <c r="B1104"/>
      <c r="C1104"/>
      <c r="D1104"/>
      <c r="E1104"/>
      <c r="F1104"/>
      <c r="G1104"/>
      <c r="H1104"/>
      <c r="I1104"/>
      <c r="J1104"/>
      <c r="K1104"/>
    </row>
    <row r="1105" spans="2:11" s="1" customFormat="1" ht="33.75" customHeight="1">
      <c r="B1105"/>
      <c r="C1105"/>
      <c r="D1105"/>
      <c r="E1105"/>
      <c r="F1105"/>
      <c r="G1105"/>
      <c r="H1105"/>
      <c r="I1105"/>
      <c r="J1105"/>
      <c r="K1105"/>
    </row>
    <row r="1106" spans="2:11" s="1" customFormat="1" ht="33.75" customHeight="1">
      <c r="B1106"/>
      <c r="C1106"/>
      <c r="D1106"/>
      <c r="E1106"/>
      <c r="F1106"/>
      <c r="G1106"/>
      <c r="H1106"/>
      <c r="I1106"/>
      <c r="J1106"/>
      <c r="K1106"/>
    </row>
    <row r="1107" spans="2:11" s="1" customFormat="1" ht="33.75" customHeight="1">
      <c r="B1107"/>
      <c r="C1107"/>
      <c r="D1107"/>
      <c r="E1107"/>
      <c r="F1107"/>
      <c r="G1107"/>
      <c r="H1107"/>
      <c r="I1107"/>
      <c r="J1107"/>
      <c r="K1107"/>
    </row>
    <row r="1108" spans="2:11" s="1" customFormat="1" ht="33.75" customHeight="1">
      <c r="B1108"/>
      <c r="C1108"/>
      <c r="D1108"/>
      <c r="E1108"/>
      <c r="F1108"/>
      <c r="G1108"/>
      <c r="H1108"/>
      <c r="I1108"/>
      <c r="J1108"/>
      <c r="K1108"/>
    </row>
    <row r="1109" spans="2:11" s="1" customFormat="1" ht="33.75" customHeight="1">
      <c r="B1109"/>
      <c r="C1109"/>
      <c r="D1109"/>
      <c r="E1109"/>
      <c r="F1109"/>
      <c r="G1109"/>
      <c r="H1109"/>
      <c r="I1109"/>
      <c r="J1109"/>
      <c r="K1109"/>
    </row>
    <row r="1110" spans="2:11" s="1" customFormat="1" ht="33.75" customHeight="1">
      <c r="B1110"/>
      <c r="C1110"/>
      <c r="D1110"/>
      <c r="E1110"/>
      <c r="F1110"/>
      <c r="G1110"/>
      <c r="H1110"/>
      <c r="I1110"/>
      <c r="J1110"/>
      <c r="K1110"/>
    </row>
    <row r="1111" spans="2:11" s="1" customFormat="1" ht="33.75" customHeight="1">
      <c r="B1111"/>
      <c r="C1111"/>
      <c r="D1111"/>
      <c r="E1111"/>
      <c r="F1111"/>
      <c r="G1111"/>
      <c r="H1111"/>
      <c r="I1111"/>
      <c r="J1111"/>
      <c r="K1111"/>
    </row>
    <row r="1112" spans="2:11" s="1" customFormat="1" ht="33.75" customHeight="1">
      <c r="B1112"/>
      <c r="C1112"/>
      <c r="D1112"/>
      <c r="E1112"/>
      <c r="F1112"/>
      <c r="G1112"/>
      <c r="H1112"/>
      <c r="I1112"/>
      <c r="J1112"/>
      <c r="K1112"/>
    </row>
    <row r="1113" spans="2:11" s="1" customFormat="1" ht="33.75" customHeight="1">
      <c r="B1113"/>
      <c r="C1113"/>
      <c r="D1113"/>
      <c r="E1113"/>
      <c r="F1113"/>
      <c r="G1113"/>
      <c r="H1113"/>
      <c r="I1113"/>
      <c r="J1113"/>
      <c r="K1113"/>
    </row>
    <row r="1114" spans="2:11" s="1" customFormat="1" ht="33.75" customHeight="1">
      <c r="B1114"/>
      <c r="C1114"/>
      <c r="D1114"/>
      <c r="E1114"/>
      <c r="F1114"/>
      <c r="G1114"/>
      <c r="H1114"/>
      <c r="I1114"/>
      <c r="J1114"/>
      <c r="K1114"/>
    </row>
    <row r="1115" spans="2:11" s="1" customFormat="1" ht="33.75" customHeight="1">
      <c r="B1115"/>
      <c r="C1115"/>
      <c r="D1115"/>
      <c r="E1115"/>
      <c r="F1115"/>
      <c r="G1115"/>
      <c r="H1115"/>
      <c r="I1115"/>
      <c r="J1115"/>
      <c r="K1115"/>
    </row>
    <row r="1116" spans="2:11" s="1" customFormat="1" ht="33.75" customHeight="1">
      <c r="B1116"/>
      <c r="C1116"/>
      <c r="D1116"/>
      <c r="E1116"/>
      <c r="F1116"/>
      <c r="G1116"/>
      <c r="H1116"/>
      <c r="I1116"/>
      <c r="J1116"/>
      <c r="K1116"/>
    </row>
    <row r="1117" spans="2:11" s="1" customFormat="1" ht="33.75" customHeight="1">
      <c r="B1117"/>
      <c r="C1117"/>
      <c r="D1117"/>
      <c r="E1117"/>
      <c r="F1117"/>
      <c r="G1117"/>
      <c r="H1117"/>
      <c r="I1117"/>
      <c r="J1117"/>
      <c r="K1117"/>
    </row>
    <row r="1118" spans="2:11" s="1" customFormat="1" ht="33.75" customHeight="1">
      <c r="B1118"/>
      <c r="C1118"/>
      <c r="D1118"/>
      <c r="E1118"/>
      <c r="F1118"/>
      <c r="G1118"/>
      <c r="H1118"/>
      <c r="I1118"/>
      <c r="J1118"/>
      <c r="K1118"/>
    </row>
    <row r="1119" spans="2:11" s="1" customFormat="1" ht="33.75" customHeight="1">
      <c r="B1119"/>
      <c r="C1119"/>
      <c r="D1119"/>
      <c r="E1119"/>
      <c r="F1119"/>
      <c r="G1119"/>
      <c r="H1119"/>
      <c r="I1119"/>
      <c r="J1119"/>
      <c r="K1119"/>
    </row>
    <row r="1120" spans="2:11" s="1" customFormat="1" ht="33.75" customHeight="1">
      <c r="B1120"/>
      <c r="C1120"/>
      <c r="D1120"/>
      <c r="E1120"/>
      <c r="F1120"/>
      <c r="G1120"/>
      <c r="H1120"/>
      <c r="I1120"/>
      <c r="J1120"/>
      <c r="K1120"/>
    </row>
    <row r="1121" spans="2:11" s="1" customFormat="1" ht="33.75" customHeight="1">
      <c r="B1121"/>
      <c r="C1121"/>
      <c r="D1121"/>
      <c r="E1121"/>
      <c r="F1121"/>
      <c r="G1121"/>
      <c r="H1121"/>
      <c r="I1121"/>
      <c r="J1121"/>
      <c r="K1121"/>
    </row>
    <row r="1122" spans="2:11" s="1" customFormat="1" ht="33.75" customHeight="1">
      <c r="B1122"/>
      <c r="C1122"/>
      <c r="D1122"/>
      <c r="E1122"/>
      <c r="F1122"/>
      <c r="G1122"/>
      <c r="H1122"/>
      <c r="I1122"/>
      <c r="J1122"/>
      <c r="K1122"/>
    </row>
    <row r="1123" spans="2:11" s="1" customFormat="1" ht="33.75" customHeight="1">
      <c r="B1123"/>
      <c r="C1123"/>
      <c r="D1123"/>
      <c r="E1123"/>
      <c r="F1123"/>
      <c r="G1123"/>
      <c r="H1123"/>
      <c r="I1123"/>
      <c r="J1123"/>
      <c r="K1123"/>
    </row>
    <row r="1124" spans="2:11" s="1" customFormat="1" ht="33.75" customHeight="1">
      <c r="B1124"/>
      <c r="C1124"/>
      <c r="D1124"/>
      <c r="E1124"/>
      <c r="F1124"/>
      <c r="G1124"/>
      <c r="H1124"/>
      <c r="I1124"/>
      <c r="J1124"/>
      <c r="K1124"/>
    </row>
    <row r="1125" spans="2:11" s="1" customFormat="1" ht="33.75" customHeight="1">
      <c r="B1125"/>
      <c r="C1125"/>
      <c r="D1125"/>
      <c r="E1125"/>
      <c r="F1125"/>
      <c r="G1125"/>
      <c r="H1125"/>
      <c r="I1125"/>
      <c r="J1125"/>
      <c r="K1125"/>
    </row>
    <row r="1126" spans="2:11" s="1" customFormat="1" ht="33.75" customHeight="1">
      <c r="B1126"/>
      <c r="C1126"/>
      <c r="D1126"/>
      <c r="E1126"/>
      <c r="F1126"/>
      <c r="G1126"/>
      <c r="H1126"/>
      <c r="I1126"/>
      <c r="J1126"/>
      <c r="K1126"/>
    </row>
    <row r="1127" spans="2:11" s="1" customFormat="1" ht="33.75" customHeight="1">
      <c r="B1127"/>
      <c r="C1127"/>
      <c r="D1127"/>
      <c r="E1127"/>
      <c r="F1127"/>
      <c r="G1127"/>
      <c r="H1127"/>
      <c r="I1127"/>
      <c r="J1127"/>
      <c r="K1127"/>
    </row>
    <row r="1128" spans="2:11" s="1" customFormat="1" ht="33.75" customHeight="1">
      <c r="B1128"/>
      <c r="C1128"/>
      <c r="D1128"/>
      <c r="E1128"/>
      <c r="F1128"/>
      <c r="G1128"/>
      <c r="H1128"/>
      <c r="I1128"/>
      <c r="J1128"/>
      <c r="K1128"/>
    </row>
    <row r="1129" spans="2:11" s="1" customFormat="1" ht="33.75" customHeight="1">
      <c r="B1129"/>
      <c r="C1129"/>
      <c r="D1129"/>
      <c r="E1129"/>
      <c r="F1129"/>
      <c r="G1129"/>
      <c r="H1129"/>
      <c r="I1129"/>
      <c r="J1129"/>
      <c r="K1129"/>
    </row>
    <row r="1130" spans="2:11" s="1" customFormat="1" ht="33.75" customHeight="1">
      <c r="B1130"/>
      <c r="C1130"/>
      <c r="D1130"/>
      <c r="E1130"/>
      <c r="F1130"/>
      <c r="G1130"/>
      <c r="H1130"/>
      <c r="I1130"/>
      <c r="J1130"/>
      <c r="K1130"/>
    </row>
    <row r="1131" spans="2:11" s="1" customFormat="1" ht="33.75" customHeight="1">
      <c r="B1131"/>
      <c r="C1131"/>
      <c r="D1131"/>
      <c r="E1131"/>
      <c r="F1131"/>
      <c r="G1131"/>
      <c r="H1131"/>
      <c r="I1131"/>
      <c r="J1131"/>
      <c r="K1131"/>
    </row>
    <row r="1132" spans="2:11" s="1" customFormat="1" ht="33.75" customHeight="1">
      <c r="B1132"/>
      <c r="C1132"/>
      <c r="D1132"/>
      <c r="E1132"/>
      <c r="F1132"/>
      <c r="G1132"/>
      <c r="H1132"/>
      <c r="I1132"/>
      <c r="J1132"/>
      <c r="K1132"/>
    </row>
    <row r="1133" spans="2:11" s="1" customFormat="1" ht="33.75" customHeight="1">
      <c r="B1133"/>
      <c r="C1133"/>
      <c r="D1133"/>
      <c r="E1133"/>
      <c r="F1133"/>
      <c r="G1133"/>
      <c r="H1133"/>
      <c r="I1133"/>
      <c r="J1133"/>
      <c r="K1133"/>
    </row>
    <row r="1134" spans="2:11" s="1" customFormat="1" ht="33.75" customHeight="1">
      <c r="B1134"/>
      <c r="C1134"/>
      <c r="D1134"/>
      <c r="E1134"/>
      <c r="F1134"/>
      <c r="G1134"/>
      <c r="H1134"/>
      <c r="I1134"/>
      <c r="J1134"/>
      <c r="K1134"/>
    </row>
    <row r="1135" spans="2:11" s="1" customFormat="1" ht="33.75" customHeight="1">
      <c r="B1135"/>
      <c r="C1135"/>
      <c r="D1135"/>
      <c r="E1135"/>
      <c r="F1135"/>
      <c r="G1135"/>
      <c r="H1135"/>
      <c r="I1135"/>
      <c r="J1135"/>
      <c r="K1135"/>
    </row>
    <row r="1136" spans="2:11" s="1" customFormat="1" ht="33.75" customHeight="1">
      <c r="B1136"/>
      <c r="C1136"/>
      <c r="D1136"/>
      <c r="E1136"/>
      <c r="F1136"/>
      <c r="G1136"/>
      <c r="H1136"/>
      <c r="I1136"/>
      <c r="J1136"/>
      <c r="K1136"/>
    </row>
    <row r="1137" spans="2:11" s="1" customFormat="1" ht="33.75" customHeight="1">
      <c r="B1137"/>
      <c r="C1137"/>
      <c r="D1137"/>
      <c r="E1137"/>
      <c r="F1137"/>
      <c r="G1137"/>
      <c r="H1137"/>
      <c r="I1137"/>
      <c r="J1137"/>
      <c r="K1137"/>
    </row>
    <row r="1138" spans="2:11" s="1" customFormat="1" ht="33.75" customHeight="1">
      <c r="B1138"/>
      <c r="C1138"/>
      <c r="D1138"/>
      <c r="E1138"/>
      <c r="F1138"/>
      <c r="G1138"/>
      <c r="H1138"/>
      <c r="I1138"/>
      <c r="J1138"/>
      <c r="K1138"/>
    </row>
    <row r="1139" spans="2:11" s="1" customFormat="1" ht="33.75" customHeight="1">
      <c r="B1139"/>
      <c r="C1139"/>
      <c r="D1139"/>
      <c r="E1139"/>
      <c r="F1139"/>
      <c r="G1139"/>
      <c r="H1139"/>
      <c r="I1139"/>
      <c r="J1139"/>
      <c r="K1139"/>
    </row>
    <row r="1140" spans="2:11" s="1" customFormat="1" ht="33.75" customHeight="1">
      <c r="B1140"/>
      <c r="C1140"/>
      <c r="D1140"/>
      <c r="E1140"/>
      <c r="F1140"/>
      <c r="G1140"/>
      <c r="H1140"/>
      <c r="I1140"/>
      <c r="J1140"/>
      <c r="K1140"/>
    </row>
    <row r="1141" spans="2:11" s="1" customFormat="1" ht="33.75" customHeight="1">
      <c r="B1141"/>
      <c r="C1141"/>
      <c r="D1141"/>
      <c r="E1141"/>
      <c r="F1141"/>
      <c r="G1141"/>
      <c r="H1141"/>
      <c r="I1141"/>
      <c r="J1141"/>
      <c r="K1141"/>
    </row>
    <row r="1142" spans="2:11" s="1" customFormat="1" ht="33.75" customHeight="1">
      <c r="B1142"/>
      <c r="C1142"/>
      <c r="D1142"/>
      <c r="E1142"/>
      <c r="F1142"/>
      <c r="G1142"/>
      <c r="H1142"/>
      <c r="I1142"/>
      <c r="J1142"/>
      <c r="K1142"/>
    </row>
    <row r="1143" spans="2:11" s="1" customFormat="1" ht="33.75" customHeight="1">
      <c r="B1143"/>
      <c r="C1143"/>
      <c r="D1143"/>
      <c r="E1143"/>
      <c r="F1143"/>
      <c r="G1143"/>
      <c r="H1143"/>
      <c r="I1143"/>
      <c r="J1143"/>
      <c r="K1143"/>
    </row>
    <row r="1144" spans="2:11" s="1" customFormat="1" ht="33.75" customHeight="1">
      <c r="B1144"/>
      <c r="C1144"/>
      <c r="D1144"/>
      <c r="E1144"/>
      <c r="F1144"/>
      <c r="G1144"/>
      <c r="H1144"/>
      <c r="I1144"/>
      <c r="J1144"/>
      <c r="K1144"/>
    </row>
    <row r="1145" spans="2:11" s="1" customFormat="1" ht="33.75" customHeight="1">
      <c r="B1145"/>
      <c r="C1145"/>
      <c r="D1145"/>
      <c r="E1145"/>
      <c r="F1145"/>
      <c r="G1145"/>
      <c r="H1145"/>
      <c r="I1145"/>
      <c r="J1145"/>
      <c r="K1145"/>
    </row>
    <row r="1146" spans="2:11" s="1" customFormat="1" ht="33.75" customHeight="1">
      <c r="B1146"/>
      <c r="C1146"/>
      <c r="D1146"/>
      <c r="E1146"/>
      <c r="F1146"/>
      <c r="G1146"/>
      <c r="H1146"/>
      <c r="I1146"/>
      <c r="J1146"/>
      <c r="K1146"/>
    </row>
    <row r="1147" spans="2:11" s="1" customFormat="1" ht="33.75" customHeight="1">
      <c r="B1147"/>
      <c r="C1147"/>
      <c r="D1147"/>
      <c r="E1147"/>
      <c r="F1147"/>
      <c r="G1147"/>
      <c r="H1147"/>
      <c r="I1147"/>
      <c r="J1147"/>
      <c r="K1147"/>
    </row>
    <row r="1148" spans="2:11" s="1" customFormat="1" ht="33.75" customHeight="1">
      <c r="B1148"/>
      <c r="C1148"/>
      <c r="D1148"/>
      <c r="E1148"/>
      <c r="F1148"/>
      <c r="G1148"/>
      <c r="H1148"/>
      <c r="I1148"/>
      <c r="J1148"/>
      <c r="K1148"/>
    </row>
    <row r="1149" spans="2:11" s="1" customFormat="1" ht="33.75" customHeight="1">
      <c r="B1149"/>
      <c r="C1149"/>
      <c r="D1149"/>
      <c r="E1149"/>
      <c r="F1149"/>
      <c r="G1149"/>
      <c r="H1149"/>
      <c r="I1149"/>
      <c r="J1149"/>
      <c r="K1149"/>
    </row>
    <row r="1150" spans="2:11" s="1" customFormat="1" ht="33.75" customHeight="1">
      <c r="B1150"/>
      <c r="C1150"/>
      <c r="D1150"/>
      <c r="E1150"/>
      <c r="F1150"/>
      <c r="G1150"/>
      <c r="H1150"/>
      <c r="I1150"/>
      <c r="J1150"/>
      <c r="K1150"/>
    </row>
    <row r="1151" spans="2:11" s="1" customFormat="1" ht="33.75" customHeight="1">
      <c r="B1151"/>
      <c r="C1151"/>
      <c r="D1151"/>
      <c r="E1151"/>
      <c r="F1151"/>
      <c r="G1151"/>
      <c r="H1151"/>
      <c r="I1151"/>
      <c r="J1151"/>
      <c r="K1151"/>
    </row>
    <row r="1152" spans="2:11" s="1" customFormat="1" ht="33.75" customHeight="1">
      <c r="B1152"/>
      <c r="C1152"/>
      <c r="D1152"/>
      <c r="E1152"/>
      <c r="F1152"/>
      <c r="G1152"/>
      <c r="H1152"/>
      <c r="I1152"/>
      <c r="J1152"/>
      <c r="K1152"/>
    </row>
    <row r="1153" spans="2:11" s="1" customFormat="1" ht="33.75" customHeight="1">
      <c r="B1153"/>
      <c r="C1153"/>
      <c r="D1153"/>
      <c r="E1153"/>
      <c r="F1153"/>
      <c r="G1153"/>
      <c r="H1153"/>
      <c r="I1153"/>
      <c r="J1153"/>
      <c r="K1153"/>
    </row>
    <row r="1154" spans="2:11" s="1" customFormat="1" ht="33.75" customHeight="1">
      <c r="B1154"/>
      <c r="C1154"/>
      <c r="D1154"/>
      <c r="E1154"/>
      <c r="F1154"/>
      <c r="G1154"/>
      <c r="H1154"/>
      <c r="I1154"/>
      <c r="J1154"/>
      <c r="K1154"/>
    </row>
    <row r="1155" spans="2:11" s="1" customFormat="1" ht="33.75" customHeight="1">
      <c r="B1155"/>
      <c r="C1155"/>
      <c r="D1155"/>
      <c r="E1155"/>
      <c r="F1155"/>
      <c r="G1155"/>
      <c r="H1155"/>
      <c r="I1155"/>
      <c r="J1155"/>
      <c r="K1155"/>
    </row>
    <row r="1156" spans="2:11" s="1" customFormat="1" ht="33.75" customHeight="1">
      <c r="B1156"/>
      <c r="C1156"/>
      <c r="D1156"/>
      <c r="E1156"/>
      <c r="F1156"/>
      <c r="G1156"/>
      <c r="H1156"/>
      <c r="I1156"/>
      <c r="J1156"/>
      <c r="K1156"/>
    </row>
    <row r="1157" spans="2:11" s="1" customFormat="1" ht="33.75" customHeight="1">
      <c r="B1157"/>
      <c r="C1157"/>
      <c r="D1157"/>
      <c r="E1157"/>
      <c r="F1157"/>
      <c r="G1157"/>
      <c r="H1157"/>
      <c r="I1157"/>
      <c r="J1157"/>
      <c r="K1157"/>
    </row>
    <row r="1158" spans="2:11" s="1" customFormat="1" ht="33.75" customHeight="1">
      <c r="B1158"/>
      <c r="C1158"/>
      <c r="D1158"/>
      <c r="E1158"/>
      <c r="F1158"/>
      <c r="G1158"/>
      <c r="H1158"/>
      <c r="I1158"/>
      <c r="J1158"/>
      <c r="K1158"/>
    </row>
    <row r="1159" spans="2:11" s="1" customFormat="1" ht="33.75" customHeight="1">
      <c r="B1159"/>
      <c r="C1159"/>
      <c r="D1159"/>
      <c r="E1159"/>
      <c r="F1159"/>
      <c r="G1159"/>
      <c r="H1159"/>
      <c r="I1159"/>
      <c r="J1159"/>
      <c r="K1159"/>
    </row>
    <row r="1160" spans="2:11" s="1" customFormat="1" ht="33.75" customHeight="1">
      <c r="B1160"/>
      <c r="C1160"/>
      <c r="D1160"/>
      <c r="E1160"/>
      <c r="F1160"/>
      <c r="G1160"/>
      <c r="H1160"/>
      <c r="I1160"/>
      <c r="J1160"/>
      <c r="K1160"/>
    </row>
    <row r="1161" spans="2:11" s="1" customFormat="1" ht="33.75" customHeight="1">
      <c r="B1161"/>
      <c r="C1161"/>
      <c r="D1161"/>
      <c r="E1161"/>
      <c r="F1161"/>
      <c r="G1161"/>
      <c r="H1161"/>
      <c r="I1161"/>
      <c r="J1161"/>
      <c r="K1161"/>
    </row>
    <row r="1162" spans="2:11" s="1" customFormat="1" ht="33.75" customHeight="1">
      <c r="B1162"/>
      <c r="C1162"/>
      <c r="D1162"/>
      <c r="E1162"/>
      <c r="F1162"/>
      <c r="G1162"/>
      <c r="H1162"/>
      <c r="I1162"/>
      <c r="J1162"/>
      <c r="K1162"/>
    </row>
    <row r="1163" spans="2:11" s="1" customFormat="1" ht="33.75" customHeight="1">
      <c r="B1163"/>
      <c r="C1163"/>
      <c r="D1163"/>
      <c r="E1163"/>
      <c r="F1163"/>
      <c r="G1163"/>
      <c r="H1163"/>
      <c r="I1163"/>
      <c r="J1163"/>
      <c r="K1163"/>
    </row>
    <row r="1164" spans="2:11" s="1" customFormat="1" ht="33.75" customHeight="1">
      <c r="B1164"/>
      <c r="C1164"/>
      <c r="D1164"/>
      <c r="E1164"/>
      <c r="F1164"/>
      <c r="G1164"/>
      <c r="H1164"/>
      <c r="I1164"/>
      <c r="J1164"/>
      <c r="K1164"/>
    </row>
    <row r="1165" spans="2:11" s="1" customFormat="1" ht="33.75" customHeight="1">
      <c r="B1165"/>
      <c r="C1165"/>
      <c r="D1165"/>
      <c r="E1165"/>
      <c r="F1165"/>
      <c r="G1165"/>
      <c r="H1165"/>
      <c r="I1165"/>
      <c r="J1165"/>
      <c r="K1165"/>
    </row>
    <row r="1166" spans="2:11" s="1" customFormat="1" ht="33.75" customHeight="1">
      <c r="B1166"/>
      <c r="C1166"/>
      <c r="D1166"/>
      <c r="E1166"/>
      <c r="F1166"/>
      <c r="G1166"/>
      <c r="H1166"/>
      <c r="I1166"/>
      <c r="J1166"/>
      <c r="K1166"/>
    </row>
    <row r="1167" spans="2:11" s="1" customFormat="1" ht="33.75" customHeight="1">
      <c r="B1167"/>
      <c r="C1167"/>
      <c r="D1167"/>
      <c r="E1167"/>
      <c r="F1167"/>
      <c r="G1167"/>
      <c r="H1167"/>
      <c r="I1167"/>
      <c r="J1167"/>
      <c r="K1167"/>
    </row>
    <row r="1168" spans="2:11" s="1" customFormat="1" ht="33.75" customHeight="1">
      <c r="B1168"/>
      <c r="C1168"/>
      <c r="D1168"/>
      <c r="E1168"/>
      <c r="F1168"/>
      <c r="G1168"/>
      <c r="H1168"/>
      <c r="I1168"/>
      <c r="J1168"/>
      <c r="K1168"/>
    </row>
    <row r="1169" spans="2:11" s="1" customFormat="1" ht="33.75" customHeight="1">
      <c r="B1169"/>
      <c r="C1169"/>
      <c r="D1169"/>
      <c r="E1169"/>
      <c r="F1169"/>
      <c r="G1169"/>
      <c r="H1169"/>
      <c r="I1169"/>
      <c r="J1169"/>
      <c r="K1169"/>
    </row>
    <row r="1170" spans="2:11" s="1" customFormat="1" ht="33.75" customHeight="1">
      <c r="B1170"/>
      <c r="C1170"/>
      <c r="D1170"/>
      <c r="E1170"/>
      <c r="F1170"/>
      <c r="G1170"/>
      <c r="H1170"/>
      <c r="I1170"/>
      <c r="J1170"/>
      <c r="K1170"/>
    </row>
    <row r="1171" spans="2:11" s="1" customFormat="1" ht="33.75" customHeight="1">
      <c r="B1171"/>
      <c r="C1171"/>
      <c r="D1171"/>
      <c r="E1171"/>
      <c r="F1171"/>
      <c r="G1171"/>
      <c r="H1171"/>
      <c r="I1171"/>
      <c r="J1171"/>
      <c r="K1171"/>
    </row>
    <row r="1172" spans="2:11" s="1" customFormat="1" ht="33.75" customHeight="1">
      <c r="B1172"/>
      <c r="C1172"/>
      <c r="D1172"/>
      <c r="E1172"/>
      <c r="F1172"/>
      <c r="G1172"/>
      <c r="H1172"/>
      <c r="I1172"/>
      <c r="J1172"/>
      <c r="K1172"/>
    </row>
    <row r="1173" spans="2:11" s="1" customFormat="1" ht="33.75" customHeight="1">
      <c r="B1173"/>
      <c r="C1173"/>
      <c r="D1173"/>
      <c r="E1173"/>
      <c r="F1173"/>
      <c r="G1173"/>
      <c r="H1173"/>
      <c r="I1173"/>
      <c r="J1173"/>
      <c r="K1173"/>
    </row>
    <row r="1174" spans="2:11" s="1" customFormat="1" ht="33.75" customHeight="1">
      <c r="B1174"/>
      <c r="C1174"/>
      <c r="D1174"/>
      <c r="E1174"/>
      <c r="F1174"/>
      <c r="G1174"/>
      <c r="H1174"/>
      <c r="I1174"/>
      <c r="J1174"/>
      <c r="K1174"/>
    </row>
    <row r="1175" spans="2:11" s="1" customFormat="1" ht="33.75" customHeight="1">
      <c r="B1175"/>
      <c r="C1175"/>
      <c r="D1175"/>
      <c r="E1175"/>
      <c r="F1175"/>
      <c r="G1175"/>
      <c r="H1175"/>
      <c r="I1175"/>
      <c r="J1175"/>
      <c r="K1175"/>
    </row>
    <row r="1176" spans="2:11" s="1" customFormat="1" ht="33.75" customHeight="1">
      <c r="B1176"/>
      <c r="C1176"/>
      <c r="D1176"/>
      <c r="E1176"/>
      <c r="F1176"/>
      <c r="G1176"/>
      <c r="H1176"/>
      <c r="I1176"/>
      <c r="J1176"/>
      <c r="K1176"/>
    </row>
    <row r="1177" spans="2:11" s="1" customFormat="1" ht="33.75" customHeight="1">
      <c r="B1177"/>
      <c r="C1177"/>
      <c r="D1177"/>
      <c r="E1177"/>
      <c r="F1177"/>
      <c r="G1177"/>
      <c r="H1177"/>
      <c r="I1177"/>
      <c r="J1177"/>
      <c r="K1177"/>
    </row>
    <row r="1178" spans="2:11" s="1" customFormat="1" ht="33.75" customHeight="1">
      <c r="B1178"/>
      <c r="C1178"/>
      <c r="D1178"/>
      <c r="E1178"/>
      <c r="F1178"/>
      <c r="G1178"/>
      <c r="H1178"/>
      <c r="I1178"/>
      <c r="J1178"/>
      <c r="K1178"/>
    </row>
    <row r="1179" spans="2:11" s="1" customFormat="1" ht="33.75" customHeight="1">
      <c r="B1179"/>
      <c r="C1179"/>
      <c r="D1179"/>
      <c r="E1179"/>
      <c r="F1179"/>
      <c r="G1179"/>
      <c r="H1179"/>
      <c r="I1179"/>
      <c r="J1179"/>
      <c r="K1179"/>
    </row>
    <row r="1180" spans="2:11" s="1" customFormat="1" ht="33.75" customHeight="1">
      <c r="B1180"/>
      <c r="C1180"/>
      <c r="D1180"/>
      <c r="E1180"/>
      <c r="F1180"/>
      <c r="G1180"/>
      <c r="H1180"/>
      <c r="I1180"/>
      <c r="J1180"/>
      <c r="K1180"/>
    </row>
    <row r="1181" spans="2:11" s="1" customFormat="1" ht="33.75" customHeight="1">
      <c r="B1181"/>
      <c r="C1181"/>
      <c r="D1181"/>
      <c r="E1181"/>
      <c r="F1181"/>
      <c r="G1181"/>
      <c r="H1181"/>
      <c r="I1181"/>
      <c r="J1181"/>
      <c r="K1181"/>
    </row>
    <row r="1182" spans="2:11" s="1" customFormat="1" ht="33.75" customHeight="1">
      <c r="B1182"/>
      <c r="C1182"/>
      <c r="D1182"/>
      <c r="E1182"/>
      <c r="F1182"/>
      <c r="G1182"/>
      <c r="H1182"/>
      <c r="I1182"/>
      <c r="J1182"/>
      <c r="K1182"/>
    </row>
    <row r="1183" spans="2:11" s="1" customFormat="1" ht="33.75" customHeight="1">
      <c r="B1183"/>
      <c r="C1183"/>
      <c r="D1183"/>
      <c r="E1183"/>
      <c r="F1183"/>
      <c r="G1183"/>
      <c r="H1183"/>
      <c r="I1183"/>
      <c r="J1183"/>
      <c r="K1183"/>
    </row>
    <row r="1184" spans="2:11" s="1" customFormat="1" ht="33.75" customHeight="1">
      <c r="B1184"/>
      <c r="C1184"/>
      <c r="D1184"/>
      <c r="E1184"/>
      <c r="F1184"/>
      <c r="G1184"/>
      <c r="H1184"/>
      <c r="I1184"/>
      <c r="J1184"/>
      <c r="K1184"/>
    </row>
    <row r="1185" spans="2:11" s="1" customFormat="1" ht="33.75" customHeight="1">
      <c r="B1185"/>
      <c r="C1185"/>
      <c r="D1185"/>
      <c r="E1185"/>
      <c r="F1185"/>
      <c r="G1185"/>
      <c r="H1185"/>
      <c r="I1185"/>
      <c r="J1185"/>
      <c r="K1185"/>
    </row>
    <row r="1186" spans="2:11" s="1" customFormat="1" ht="33.75" customHeight="1">
      <c r="B1186"/>
      <c r="C1186"/>
      <c r="D1186"/>
      <c r="E1186"/>
      <c r="F1186"/>
      <c r="G1186"/>
      <c r="H1186"/>
      <c r="I1186"/>
      <c r="J1186"/>
      <c r="K1186"/>
    </row>
    <row r="1187" spans="2:11" s="1" customFormat="1" ht="33.75" customHeight="1">
      <c r="B1187"/>
      <c r="C1187"/>
      <c r="D1187"/>
      <c r="E1187"/>
      <c r="F1187"/>
      <c r="G1187"/>
      <c r="H1187"/>
      <c r="I1187"/>
      <c r="J1187"/>
      <c r="K1187"/>
    </row>
    <row r="1188" spans="2:11" s="1" customFormat="1" ht="33.75" customHeight="1">
      <c r="B1188"/>
      <c r="C1188"/>
      <c r="D1188"/>
      <c r="E1188"/>
      <c r="F1188"/>
      <c r="G1188"/>
      <c r="H1188"/>
      <c r="I1188"/>
      <c r="J1188"/>
      <c r="K1188"/>
    </row>
    <row r="1189" spans="2:11" s="1" customFormat="1" ht="33.75" customHeight="1">
      <c r="B1189"/>
      <c r="C1189"/>
      <c r="D1189"/>
      <c r="E1189"/>
      <c r="F1189"/>
      <c r="G1189"/>
      <c r="H1189"/>
      <c r="I1189"/>
      <c r="J1189"/>
      <c r="K1189"/>
    </row>
    <row r="1190" spans="2:11" s="1" customFormat="1" ht="33.75" customHeight="1">
      <c r="B1190"/>
      <c r="C1190"/>
      <c r="D1190"/>
      <c r="E1190"/>
      <c r="F1190"/>
      <c r="G1190"/>
      <c r="H1190"/>
      <c r="I1190"/>
      <c r="J1190"/>
      <c r="K1190"/>
    </row>
    <row r="1191" spans="2:11" s="1" customFormat="1" ht="33.75" customHeight="1">
      <c r="B1191"/>
      <c r="C1191"/>
      <c r="D1191"/>
      <c r="E1191"/>
      <c r="F1191"/>
      <c r="G1191"/>
      <c r="H1191"/>
      <c r="I1191"/>
      <c r="J1191"/>
      <c r="K1191"/>
    </row>
    <row r="1192" spans="2:11" s="1" customFormat="1" ht="33.75" customHeight="1">
      <c r="B1192"/>
      <c r="C1192"/>
      <c r="D1192"/>
      <c r="E1192"/>
      <c r="F1192"/>
      <c r="G1192"/>
      <c r="H1192"/>
      <c r="I1192"/>
      <c r="J1192"/>
      <c r="K1192"/>
    </row>
    <row r="1193" spans="2:11" s="1" customFormat="1" ht="33.75" customHeight="1">
      <c r="B1193"/>
      <c r="C1193"/>
      <c r="D1193"/>
      <c r="E1193"/>
      <c r="F1193"/>
      <c r="G1193"/>
      <c r="H1193"/>
      <c r="I1193"/>
      <c r="J1193"/>
      <c r="K1193"/>
    </row>
    <row r="1194" spans="2:11" s="1" customFormat="1" ht="33.75" customHeight="1">
      <c r="B1194"/>
      <c r="C1194"/>
      <c r="D1194"/>
      <c r="E1194"/>
      <c r="F1194"/>
      <c r="G1194"/>
      <c r="H1194"/>
      <c r="I1194"/>
      <c r="J1194"/>
      <c r="K1194"/>
    </row>
    <row r="1195" spans="2:11" s="1" customFormat="1" ht="33.75" customHeight="1">
      <c r="B1195"/>
      <c r="C1195"/>
      <c r="D1195"/>
      <c r="E1195"/>
      <c r="F1195"/>
      <c r="G1195"/>
      <c r="H1195"/>
      <c r="I1195"/>
      <c r="J1195"/>
      <c r="K1195"/>
    </row>
    <row r="1196" spans="2:11" s="1" customFormat="1" ht="33.75" customHeight="1">
      <c r="B1196"/>
      <c r="C1196"/>
      <c r="D1196"/>
      <c r="E1196"/>
      <c r="F1196"/>
      <c r="G1196"/>
      <c r="H1196"/>
      <c r="I1196"/>
      <c r="J1196"/>
      <c r="K1196"/>
    </row>
    <row r="1197" spans="2:11" s="1" customFormat="1" ht="33.75" customHeight="1">
      <c r="B1197"/>
      <c r="C1197"/>
      <c r="D1197"/>
      <c r="E1197"/>
      <c r="F1197"/>
      <c r="G1197"/>
      <c r="H1197"/>
      <c r="I1197"/>
      <c r="J1197"/>
      <c r="K1197"/>
    </row>
    <row r="1198" spans="2:11" s="1" customFormat="1" ht="33.75" customHeight="1">
      <c r="B1198"/>
      <c r="C1198"/>
      <c r="D1198"/>
      <c r="E1198"/>
      <c r="F1198"/>
      <c r="G1198"/>
      <c r="H1198"/>
      <c r="I1198"/>
      <c r="J1198"/>
      <c r="K1198"/>
    </row>
    <row r="1199" spans="2:11" s="1" customFormat="1" ht="33.75" customHeight="1">
      <c r="B1199"/>
      <c r="C1199"/>
      <c r="D1199"/>
      <c r="E1199"/>
      <c r="F1199"/>
      <c r="G1199"/>
      <c r="H1199"/>
      <c r="I1199"/>
      <c r="J1199"/>
      <c r="K1199"/>
    </row>
    <row r="1200" spans="2:11" s="1" customFormat="1" ht="33.75" customHeight="1">
      <c r="B1200"/>
      <c r="C1200"/>
      <c r="D1200"/>
      <c r="E1200"/>
      <c r="F1200"/>
      <c r="G1200"/>
      <c r="H1200"/>
      <c r="I1200"/>
      <c r="J1200"/>
      <c r="K1200"/>
    </row>
    <row r="1201" spans="2:11" s="1" customFormat="1" ht="33.75" customHeight="1">
      <c r="B1201"/>
      <c r="C1201"/>
      <c r="D1201"/>
      <c r="E1201"/>
      <c r="F1201"/>
      <c r="G1201"/>
      <c r="H1201"/>
      <c r="I1201"/>
      <c r="J1201"/>
      <c r="K1201"/>
    </row>
    <row r="1202" spans="2:11" s="1" customFormat="1" ht="33.75" customHeight="1">
      <c r="B1202"/>
      <c r="C1202"/>
      <c r="D1202"/>
      <c r="E1202"/>
      <c r="F1202"/>
      <c r="G1202"/>
      <c r="H1202"/>
      <c r="I1202"/>
      <c r="J1202"/>
      <c r="K1202"/>
    </row>
    <row r="1203" spans="2:11" s="1" customFormat="1" ht="33.75" customHeight="1">
      <c r="B1203"/>
      <c r="C1203"/>
      <c r="D1203"/>
      <c r="E1203"/>
      <c r="F1203"/>
      <c r="G1203"/>
      <c r="H1203"/>
      <c r="I1203"/>
      <c r="J1203"/>
      <c r="K1203"/>
    </row>
    <row r="1204" spans="2:11" s="1" customFormat="1" ht="33.75" customHeight="1">
      <c r="B1204"/>
      <c r="C1204"/>
      <c r="D1204"/>
      <c r="E1204"/>
      <c r="F1204"/>
      <c r="G1204"/>
      <c r="H1204"/>
      <c r="I1204"/>
      <c r="J1204"/>
      <c r="K1204"/>
    </row>
    <row r="1205" spans="2:11" s="1" customFormat="1" ht="33.75" customHeight="1">
      <c r="B1205"/>
      <c r="C1205"/>
      <c r="D1205"/>
      <c r="E1205"/>
      <c r="F1205"/>
      <c r="G1205"/>
      <c r="H1205"/>
      <c r="I1205"/>
      <c r="J1205"/>
      <c r="K1205"/>
    </row>
    <row r="1206" spans="2:11" s="1" customFormat="1" ht="33.75" customHeight="1">
      <c r="B1206"/>
      <c r="C1206"/>
      <c r="D1206"/>
      <c r="E1206"/>
      <c r="F1206"/>
      <c r="G1206"/>
      <c r="H1206"/>
      <c r="I1206"/>
      <c r="J1206"/>
      <c r="K1206"/>
    </row>
    <row r="1207" spans="2:11" s="1" customFormat="1" ht="33.75" customHeight="1">
      <c r="B1207"/>
      <c r="C1207"/>
      <c r="D1207"/>
      <c r="E1207"/>
      <c r="F1207"/>
      <c r="G1207"/>
      <c r="H1207"/>
      <c r="I1207"/>
      <c r="J1207"/>
      <c r="K1207"/>
    </row>
    <row r="1208" spans="2:11" s="1" customFormat="1" ht="33.75" customHeight="1">
      <c r="B1208"/>
      <c r="C1208"/>
      <c r="D1208"/>
      <c r="E1208"/>
      <c r="F1208"/>
      <c r="G1208"/>
      <c r="H1208"/>
      <c r="I1208"/>
      <c r="J1208"/>
      <c r="K1208"/>
    </row>
    <row r="1209" spans="2:11" s="1" customFormat="1" ht="33.75" customHeight="1">
      <c r="B1209"/>
      <c r="C1209"/>
      <c r="D1209"/>
      <c r="E1209"/>
      <c r="F1209"/>
      <c r="G1209"/>
      <c r="H1209"/>
      <c r="I1209"/>
      <c r="J1209"/>
      <c r="K1209"/>
    </row>
    <row r="1210" spans="2:11" s="1" customFormat="1" ht="33.75" customHeight="1">
      <c r="B1210"/>
      <c r="C1210"/>
      <c r="D1210"/>
      <c r="E1210"/>
      <c r="F1210"/>
      <c r="G1210"/>
      <c r="H1210"/>
      <c r="I1210"/>
      <c r="J1210"/>
      <c r="K1210"/>
    </row>
    <row r="1211" spans="2:11" s="1" customFormat="1" ht="33.75" customHeight="1">
      <c r="B1211"/>
      <c r="C1211"/>
      <c r="D1211"/>
      <c r="E1211"/>
      <c r="F1211"/>
      <c r="G1211"/>
      <c r="H1211"/>
      <c r="I1211"/>
      <c r="J1211"/>
      <c r="K1211"/>
    </row>
    <row r="1212" spans="2:11" s="1" customFormat="1" ht="33.75" customHeight="1">
      <c r="B1212"/>
      <c r="C1212"/>
      <c r="D1212"/>
      <c r="E1212"/>
      <c r="F1212"/>
      <c r="G1212"/>
      <c r="H1212"/>
      <c r="I1212"/>
      <c r="J1212"/>
      <c r="K1212"/>
    </row>
    <row r="1213" spans="2:11" s="1" customFormat="1" ht="33.75" customHeight="1">
      <c r="B1213"/>
      <c r="C1213"/>
      <c r="D1213"/>
      <c r="E1213"/>
      <c r="F1213"/>
      <c r="G1213"/>
      <c r="H1213"/>
      <c r="I1213"/>
      <c r="J1213"/>
      <c r="K1213"/>
    </row>
    <row r="1214" spans="2:11" s="1" customFormat="1" ht="33.75" customHeight="1">
      <c r="B1214"/>
      <c r="C1214"/>
      <c r="D1214"/>
      <c r="E1214"/>
      <c r="F1214"/>
      <c r="G1214"/>
      <c r="H1214"/>
      <c r="I1214"/>
      <c r="J1214"/>
      <c r="K1214"/>
    </row>
    <row r="1215" spans="2:11" s="1" customFormat="1" ht="33.75" customHeight="1">
      <c r="B1215"/>
      <c r="C1215"/>
      <c r="D1215"/>
      <c r="E1215"/>
      <c r="F1215"/>
      <c r="G1215"/>
      <c r="H1215"/>
      <c r="I1215"/>
      <c r="J1215"/>
      <c r="K1215"/>
    </row>
    <row r="1216" spans="2:11" s="1" customFormat="1" ht="33.75" customHeight="1">
      <c r="B1216"/>
      <c r="C1216"/>
      <c r="D1216"/>
      <c r="E1216"/>
      <c r="F1216"/>
      <c r="G1216"/>
      <c r="H1216"/>
      <c r="I1216"/>
      <c r="J1216"/>
      <c r="K1216"/>
    </row>
    <row r="1217" spans="2:11" s="1" customFormat="1" ht="33.75" customHeight="1">
      <c r="B1217"/>
      <c r="C1217"/>
      <c r="D1217"/>
      <c r="E1217"/>
      <c r="F1217"/>
      <c r="G1217"/>
      <c r="H1217"/>
      <c r="I1217"/>
      <c r="J1217"/>
      <c r="K1217"/>
    </row>
    <row r="1218" spans="2:11" s="1" customFormat="1" ht="33.75" customHeight="1">
      <c r="B1218"/>
      <c r="C1218"/>
      <c r="D1218"/>
      <c r="E1218"/>
      <c r="F1218"/>
      <c r="G1218"/>
      <c r="H1218"/>
      <c r="I1218"/>
      <c r="J1218"/>
      <c r="K1218"/>
    </row>
    <row r="1219" spans="2:11" s="1" customFormat="1" ht="33.75" customHeight="1">
      <c r="B1219"/>
      <c r="C1219"/>
      <c r="D1219"/>
      <c r="E1219"/>
      <c r="F1219"/>
      <c r="G1219"/>
      <c r="H1219"/>
      <c r="I1219"/>
      <c r="J1219"/>
      <c r="K1219"/>
    </row>
    <row r="1220" spans="2:11" s="1" customFormat="1" ht="33.75" customHeight="1">
      <c r="B1220"/>
      <c r="C1220"/>
      <c r="D1220"/>
      <c r="E1220"/>
      <c r="F1220"/>
      <c r="G1220"/>
      <c r="H1220"/>
      <c r="I1220"/>
      <c r="J1220"/>
      <c r="K1220"/>
    </row>
    <row r="1221" spans="2:11" s="1" customFormat="1" ht="33.75" customHeight="1">
      <c r="B1221"/>
      <c r="C1221"/>
      <c r="D1221"/>
      <c r="E1221"/>
      <c r="F1221"/>
      <c r="G1221"/>
      <c r="H1221"/>
      <c r="I1221"/>
      <c r="J1221"/>
      <c r="K1221"/>
    </row>
    <row r="1222" spans="2:11" s="1" customFormat="1" ht="33.75" customHeight="1">
      <c r="B1222"/>
      <c r="C1222"/>
      <c r="D1222"/>
      <c r="E1222"/>
      <c r="F1222"/>
      <c r="G1222"/>
      <c r="H1222"/>
      <c r="I1222"/>
      <c r="J1222"/>
      <c r="K1222"/>
    </row>
    <row r="1223" spans="2:11" s="1" customFormat="1" ht="33.75" customHeight="1">
      <c r="B1223"/>
      <c r="C1223"/>
      <c r="D1223"/>
      <c r="E1223"/>
      <c r="F1223"/>
      <c r="G1223"/>
      <c r="H1223"/>
      <c r="I1223"/>
      <c r="J1223"/>
      <c r="K1223"/>
    </row>
    <row r="1224" spans="2:11" s="1" customFormat="1" ht="33.75" customHeight="1">
      <c r="B1224"/>
      <c r="C1224"/>
      <c r="D1224"/>
      <c r="E1224"/>
      <c r="F1224"/>
      <c r="G1224"/>
      <c r="H1224"/>
      <c r="I1224"/>
      <c r="J1224"/>
      <c r="K1224"/>
    </row>
    <row r="1225" spans="2:11" s="1" customFormat="1" ht="33.75" customHeight="1">
      <c r="B1225"/>
      <c r="C1225"/>
      <c r="D1225"/>
      <c r="E1225"/>
      <c r="F1225"/>
      <c r="G1225"/>
      <c r="H1225"/>
      <c r="I1225"/>
      <c r="J1225"/>
      <c r="K1225"/>
    </row>
    <row r="1226" spans="2:11" s="1" customFormat="1" ht="33.75" customHeight="1">
      <c r="B1226"/>
      <c r="C1226"/>
      <c r="D1226"/>
      <c r="E1226"/>
      <c r="F1226"/>
      <c r="G1226"/>
      <c r="H1226"/>
      <c r="I1226"/>
      <c r="J1226"/>
      <c r="K1226"/>
    </row>
    <row r="1227" spans="2:11" s="1" customFormat="1" ht="33.75" customHeight="1">
      <c r="B1227"/>
      <c r="C1227"/>
      <c r="D1227"/>
      <c r="E1227"/>
      <c r="F1227"/>
      <c r="G1227"/>
      <c r="H1227"/>
      <c r="I1227"/>
      <c r="J1227"/>
      <c r="K1227"/>
    </row>
    <row r="1228" spans="2:11" s="1" customFormat="1" ht="33.75" customHeight="1">
      <c r="B1228"/>
      <c r="C1228"/>
      <c r="D1228"/>
      <c r="E1228"/>
      <c r="F1228"/>
      <c r="G1228"/>
      <c r="H1228"/>
      <c r="I1228"/>
      <c r="J1228"/>
      <c r="K1228"/>
    </row>
    <row r="1229" spans="2:11" s="1" customFormat="1" ht="33.75" customHeight="1">
      <c r="B1229"/>
      <c r="C1229"/>
      <c r="D1229"/>
      <c r="E1229"/>
      <c r="F1229"/>
      <c r="G1229"/>
      <c r="H1229"/>
      <c r="I1229"/>
      <c r="J1229"/>
      <c r="K1229"/>
    </row>
    <row r="1230" spans="2:11" s="1" customFormat="1" ht="33.75" customHeight="1">
      <c r="B1230"/>
      <c r="C1230"/>
      <c r="D1230"/>
      <c r="E1230"/>
      <c r="F1230"/>
      <c r="G1230"/>
      <c r="H1230"/>
      <c r="I1230"/>
      <c r="J1230"/>
      <c r="K1230"/>
    </row>
    <row r="1231" spans="2:11" s="1" customFormat="1" ht="33.75" customHeight="1">
      <c r="B1231"/>
      <c r="C1231"/>
      <c r="D1231"/>
      <c r="E1231"/>
      <c r="F1231"/>
      <c r="G1231"/>
      <c r="H1231"/>
      <c r="I1231"/>
      <c r="J1231"/>
      <c r="K1231"/>
    </row>
    <row r="1232" spans="2:11" s="1" customFormat="1" ht="33.75" customHeight="1">
      <c r="B1232"/>
      <c r="C1232"/>
      <c r="D1232"/>
      <c r="E1232"/>
      <c r="F1232"/>
      <c r="G1232"/>
      <c r="H1232"/>
      <c r="I1232"/>
      <c r="J1232"/>
      <c r="K1232"/>
    </row>
    <row r="1233" spans="2:11" s="1" customFormat="1" ht="33.75" customHeight="1">
      <c r="B1233"/>
      <c r="C1233"/>
      <c r="D1233"/>
      <c r="E1233"/>
      <c r="F1233"/>
      <c r="G1233"/>
      <c r="H1233"/>
      <c r="I1233"/>
      <c r="J1233"/>
      <c r="K1233"/>
    </row>
    <row r="1234" spans="2:11" s="1" customFormat="1" ht="33.75" customHeight="1">
      <c r="B1234"/>
      <c r="C1234"/>
      <c r="D1234"/>
      <c r="E1234"/>
      <c r="F1234"/>
      <c r="G1234"/>
      <c r="H1234"/>
      <c r="I1234"/>
      <c r="J1234"/>
      <c r="K1234"/>
    </row>
    <row r="1235" spans="2:11" s="1" customFormat="1" ht="33.75" customHeight="1">
      <c r="B1235"/>
      <c r="C1235"/>
      <c r="D1235"/>
      <c r="E1235"/>
      <c r="F1235"/>
      <c r="G1235"/>
      <c r="H1235"/>
      <c r="I1235"/>
      <c r="J1235"/>
      <c r="K1235"/>
    </row>
    <row r="1236" spans="2:11" s="1" customFormat="1" ht="33.75" customHeight="1">
      <c r="B1236"/>
      <c r="C1236"/>
      <c r="D1236"/>
      <c r="E1236"/>
      <c r="F1236"/>
      <c r="G1236"/>
      <c r="H1236"/>
      <c r="I1236"/>
      <c r="J1236"/>
      <c r="K1236"/>
    </row>
    <row r="1237" spans="2:11" s="1" customFormat="1" ht="33.75" customHeight="1">
      <c r="B1237"/>
      <c r="C1237"/>
      <c r="D1237"/>
      <c r="E1237"/>
      <c r="F1237"/>
      <c r="G1237"/>
      <c r="H1237"/>
      <c r="I1237"/>
      <c r="J1237"/>
      <c r="K1237"/>
    </row>
    <row r="1238" spans="2:11" s="1" customFormat="1" ht="33.75" customHeight="1">
      <c r="B1238"/>
      <c r="C1238"/>
      <c r="D1238"/>
      <c r="E1238"/>
      <c r="F1238"/>
      <c r="G1238"/>
      <c r="H1238"/>
      <c r="I1238"/>
      <c r="J1238"/>
      <c r="K1238"/>
    </row>
    <row r="1239" spans="2:11" s="1" customFormat="1" ht="33.75" customHeight="1">
      <c r="B1239"/>
      <c r="C1239"/>
      <c r="D1239"/>
      <c r="E1239"/>
      <c r="F1239"/>
      <c r="G1239"/>
      <c r="H1239"/>
      <c r="I1239"/>
      <c r="J1239"/>
      <c r="K1239"/>
    </row>
    <row r="1240" spans="2:11" s="1" customFormat="1" ht="33.75" customHeight="1">
      <c r="B1240"/>
      <c r="C1240"/>
      <c r="D1240"/>
      <c r="E1240"/>
      <c r="F1240"/>
      <c r="G1240"/>
      <c r="H1240"/>
      <c r="I1240"/>
      <c r="J1240"/>
      <c r="K1240"/>
    </row>
    <row r="1241" spans="2:11" s="1" customFormat="1" ht="33.75" customHeight="1">
      <c r="B1241"/>
      <c r="C1241"/>
      <c r="D1241"/>
      <c r="E1241"/>
      <c r="F1241"/>
      <c r="G1241"/>
      <c r="H1241"/>
      <c r="I1241"/>
      <c r="J1241"/>
      <c r="K1241"/>
    </row>
    <row r="1242" spans="2:11" s="1" customFormat="1" ht="33.75" customHeight="1">
      <c r="B1242"/>
      <c r="C1242"/>
      <c r="D1242"/>
      <c r="E1242"/>
      <c r="F1242"/>
      <c r="G1242"/>
      <c r="H1242"/>
      <c r="I1242"/>
      <c r="J1242"/>
      <c r="K1242"/>
    </row>
    <row r="1243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266"/>
  <sheetViews>
    <sheetView zoomScalePageLayoutView="0" workbookViewId="0" topLeftCell="A27">
      <selection activeCell="A27" sqref="A1:IV16384"/>
    </sheetView>
  </sheetViews>
  <sheetFormatPr defaultColWidth="9.140625" defaultRowHeight="12.75"/>
  <cols>
    <col min="1" max="1" width="0.85546875" style="0" customWidth="1"/>
    <col min="2" max="2" width="19.57421875" style="0" bestFit="1" customWidth="1"/>
    <col min="3" max="3" width="12.7109375" style="0" customWidth="1"/>
    <col min="4" max="4" width="48.00390625" style="0" customWidth="1"/>
    <col min="5" max="5" width="8.421875" style="0" customWidth="1"/>
    <col min="6" max="6" width="9.57421875" style="0" customWidth="1"/>
    <col min="7" max="7" width="9.7109375" style="0" customWidth="1"/>
    <col min="8" max="8" width="15.140625" style="0" customWidth="1"/>
    <col min="9" max="9" width="13.57421875" style="0" customWidth="1"/>
    <col min="10" max="10" width="16.7109375" style="0" customWidth="1"/>
    <col min="11" max="12" width="14.7109375" style="0" customWidth="1"/>
    <col min="13" max="13" width="4.7109375" style="0" customWidth="1"/>
  </cols>
  <sheetData>
    <row r="1" spans="2:11" s="1" customFormat="1" ht="18" customHeight="1">
      <c r="B1" s="2" t="s">
        <v>2</v>
      </c>
      <c r="C1" s="2" t="s">
        <v>0</v>
      </c>
      <c r="D1" s="2" t="s">
        <v>1</v>
      </c>
      <c r="E1" s="2" t="s">
        <v>7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8</v>
      </c>
      <c r="K1" s="8" t="s">
        <v>1764</v>
      </c>
    </row>
    <row r="2" spans="2:11" s="1" customFormat="1" ht="33.75" customHeight="1">
      <c r="B2" s="3" t="s">
        <v>829</v>
      </c>
      <c r="C2" s="3" t="s">
        <v>19</v>
      </c>
      <c r="D2" s="3" t="s">
        <v>828</v>
      </c>
      <c r="E2" s="3" t="s">
        <v>830</v>
      </c>
      <c r="F2" s="5">
        <v>43707</v>
      </c>
      <c r="G2" s="5">
        <v>44802</v>
      </c>
      <c r="H2" s="6">
        <v>0</v>
      </c>
      <c r="I2" s="6">
        <v>0</v>
      </c>
      <c r="J2" s="6">
        <v>0</v>
      </c>
      <c r="K2" s="7">
        <v>0</v>
      </c>
    </row>
    <row r="3" spans="2:11" s="1" customFormat="1" ht="33.75" customHeight="1">
      <c r="B3" s="3" t="s">
        <v>162</v>
      </c>
      <c r="C3" s="3" t="s">
        <v>19</v>
      </c>
      <c r="D3" s="3" t="s">
        <v>161</v>
      </c>
      <c r="E3" s="3" t="s">
        <v>163</v>
      </c>
      <c r="F3" s="5">
        <v>43308</v>
      </c>
      <c r="G3" s="10">
        <v>43672</v>
      </c>
      <c r="H3" s="6">
        <v>13250</v>
      </c>
      <c r="I3" s="6">
        <v>13250</v>
      </c>
      <c r="J3" s="6">
        <v>13250</v>
      </c>
      <c r="K3" s="11">
        <f>I3/H3</f>
        <v>1</v>
      </c>
    </row>
    <row r="4" spans="2:11" s="1" customFormat="1" ht="33.75" customHeight="1">
      <c r="B4" s="3" t="s">
        <v>165</v>
      </c>
      <c r="C4" s="3" t="s">
        <v>19</v>
      </c>
      <c r="D4" s="3" t="s">
        <v>164</v>
      </c>
      <c r="E4" s="3" t="s">
        <v>166</v>
      </c>
      <c r="F4" s="5">
        <v>43308</v>
      </c>
      <c r="G4" s="10">
        <v>43672</v>
      </c>
      <c r="H4" s="6">
        <v>13250</v>
      </c>
      <c r="I4" s="6">
        <v>13250</v>
      </c>
      <c r="J4" s="6">
        <v>13250</v>
      </c>
      <c r="K4" s="11">
        <f>I4/H4</f>
        <v>1</v>
      </c>
    </row>
    <row r="5" spans="2:11" s="1" customFormat="1" ht="33.75" customHeight="1">
      <c r="B5" s="3" t="s">
        <v>168</v>
      </c>
      <c r="C5" s="3" t="s">
        <v>19</v>
      </c>
      <c r="D5" s="3" t="s">
        <v>167</v>
      </c>
      <c r="E5" s="3" t="s">
        <v>169</v>
      </c>
      <c r="F5" s="5">
        <v>43308</v>
      </c>
      <c r="G5" s="10">
        <v>43672</v>
      </c>
      <c r="H5" s="6">
        <v>19990</v>
      </c>
      <c r="I5" s="6">
        <v>19990</v>
      </c>
      <c r="J5" s="6">
        <v>19990</v>
      </c>
      <c r="K5" s="11">
        <f>I5/H5</f>
        <v>1</v>
      </c>
    </row>
    <row r="6" spans="2:11" s="1" customFormat="1" ht="33.75" customHeight="1">
      <c r="B6" s="3" t="s">
        <v>343</v>
      </c>
      <c r="C6" s="3" t="s">
        <v>30</v>
      </c>
      <c r="D6" s="3" t="s">
        <v>342</v>
      </c>
      <c r="E6" s="3" t="s">
        <v>344</v>
      </c>
      <c r="F6" s="5">
        <v>42627</v>
      </c>
      <c r="G6" s="5">
        <v>44087</v>
      </c>
      <c r="H6" s="6">
        <v>72670</v>
      </c>
      <c r="I6" s="6">
        <v>72670</v>
      </c>
      <c r="J6" s="6">
        <v>72670</v>
      </c>
      <c r="K6" s="11">
        <f>I6/H6</f>
        <v>1</v>
      </c>
    </row>
    <row r="7" spans="2:11" s="1" customFormat="1" ht="33.75" customHeight="1">
      <c r="B7" s="3" t="s">
        <v>850</v>
      </c>
      <c r="C7" s="3" t="s">
        <v>30</v>
      </c>
      <c r="D7" s="3" t="s">
        <v>849</v>
      </c>
      <c r="E7" s="3" t="s">
        <v>851</v>
      </c>
      <c r="F7" s="5">
        <v>42228</v>
      </c>
      <c r="G7" s="10">
        <v>43688</v>
      </c>
      <c r="H7" s="6">
        <v>5997364</v>
      </c>
      <c r="I7" s="6">
        <v>5997362.9</v>
      </c>
      <c r="J7" s="6">
        <v>5997362.9</v>
      </c>
      <c r="K7" s="11">
        <f>I7/H7</f>
        <v>0.9999998165860868</v>
      </c>
    </row>
    <row r="8" spans="2:11" s="1" customFormat="1" ht="33.75" customHeight="1">
      <c r="B8" s="3" t="s">
        <v>1313</v>
      </c>
      <c r="C8" s="3" t="s">
        <v>34</v>
      </c>
      <c r="D8" s="3" t="s">
        <v>1312</v>
      </c>
      <c r="E8" s="3" t="s">
        <v>1314</v>
      </c>
      <c r="F8" s="5">
        <v>43446</v>
      </c>
      <c r="G8" s="5">
        <v>43810</v>
      </c>
      <c r="H8" s="6">
        <v>275850</v>
      </c>
      <c r="I8" s="6">
        <v>275844.3</v>
      </c>
      <c r="J8" s="6">
        <v>205860.3</v>
      </c>
      <c r="K8" s="11">
        <f>I8/H8</f>
        <v>0.999979336595976</v>
      </c>
    </row>
    <row r="9" spans="2:11" s="1" customFormat="1" ht="33.75" customHeight="1">
      <c r="B9" s="3" t="s">
        <v>655</v>
      </c>
      <c r="C9" s="3" t="s">
        <v>34</v>
      </c>
      <c r="D9" s="3" t="s">
        <v>654</v>
      </c>
      <c r="E9" s="3" t="s">
        <v>656</v>
      </c>
      <c r="F9" s="5">
        <v>42318</v>
      </c>
      <c r="G9" s="10">
        <v>43778</v>
      </c>
      <c r="H9" s="6">
        <v>664723.75</v>
      </c>
      <c r="I9" s="6">
        <v>664706.77</v>
      </c>
      <c r="J9" s="6">
        <v>82317.6</v>
      </c>
      <c r="K9" s="11">
        <f>I9/H9</f>
        <v>0.999974455553905</v>
      </c>
    </row>
    <row r="10" spans="2:11" s="1" customFormat="1" ht="33.75" customHeight="1">
      <c r="B10" s="3" t="s">
        <v>1496</v>
      </c>
      <c r="C10" s="3" t="s">
        <v>11</v>
      </c>
      <c r="D10" s="3" t="s">
        <v>1495</v>
      </c>
      <c r="E10" s="3" t="s">
        <v>1497</v>
      </c>
      <c r="F10" s="5">
        <v>43082</v>
      </c>
      <c r="G10" s="5">
        <v>44178</v>
      </c>
      <c r="H10" s="6">
        <v>1287259.5</v>
      </c>
      <c r="I10" s="6">
        <v>1287221.44</v>
      </c>
      <c r="J10" s="6">
        <v>1287221.44</v>
      </c>
      <c r="K10" s="11">
        <f>I10/H10</f>
        <v>0.999970433312009</v>
      </c>
    </row>
    <row r="11" spans="2:11" s="1" customFormat="1" ht="33.75" customHeight="1">
      <c r="B11" s="3" t="s">
        <v>411</v>
      </c>
      <c r="C11" s="3" t="s">
        <v>50</v>
      </c>
      <c r="D11" s="3" t="s">
        <v>410</v>
      </c>
      <c r="E11" s="3" t="s">
        <v>412</v>
      </c>
      <c r="F11" s="5">
        <v>42473</v>
      </c>
      <c r="G11" s="10">
        <v>43751</v>
      </c>
      <c r="H11" s="6">
        <v>6756491.74</v>
      </c>
      <c r="I11" s="6">
        <v>6755999.89</v>
      </c>
      <c r="J11" s="6">
        <v>832095.07</v>
      </c>
      <c r="K11" s="11">
        <f>I11/H11</f>
        <v>0.9999272033447346</v>
      </c>
    </row>
    <row r="12" spans="2:11" s="1" customFormat="1" ht="33.75" customHeight="1">
      <c r="B12" s="3" t="s">
        <v>441</v>
      </c>
      <c r="C12" s="3" t="s">
        <v>304</v>
      </c>
      <c r="D12" s="3" t="s">
        <v>440</v>
      </c>
      <c r="E12" s="3" t="s">
        <v>442</v>
      </c>
      <c r="F12" s="5">
        <v>42452</v>
      </c>
      <c r="G12" s="5">
        <v>43912</v>
      </c>
      <c r="H12" s="6">
        <v>4290460.45</v>
      </c>
      <c r="I12" s="6">
        <v>4290108.82</v>
      </c>
      <c r="J12" s="6">
        <v>4005550.07</v>
      </c>
      <c r="K12" s="11">
        <f>I12/H12</f>
        <v>0.9999180437614802</v>
      </c>
    </row>
    <row r="13" spans="2:11" s="1" customFormat="1" ht="33.75" customHeight="1">
      <c r="B13" s="3" t="s">
        <v>1408</v>
      </c>
      <c r="C13" s="3" t="s">
        <v>69</v>
      </c>
      <c r="D13" s="4" t="s">
        <v>1407</v>
      </c>
      <c r="E13" s="3" t="s">
        <v>1409</v>
      </c>
      <c r="F13" s="5">
        <v>43564</v>
      </c>
      <c r="G13" s="5">
        <v>43929</v>
      </c>
      <c r="H13" s="6">
        <v>50000</v>
      </c>
      <c r="I13" s="6">
        <v>49992.73</v>
      </c>
      <c r="J13" s="6">
        <v>49992.73</v>
      </c>
      <c r="K13" s="11">
        <f>I13/H13</f>
        <v>0.9998546</v>
      </c>
    </row>
    <row r="14" spans="2:11" s="1" customFormat="1" ht="33.75" customHeight="1">
      <c r="B14" s="3" t="s">
        <v>398</v>
      </c>
      <c r="C14" s="3" t="s">
        <v>69</v>
      </c>
      <c r="D14" s="3" t="s">
        <v>397</v>
      </c>
      <c r="E14" s="3" t="s">
        <v>399</v>
      </c>
      <c r="F14" s="5">
        <v>41752</v>
      </c>
      <c r="G14" s="5">
        <v>43942</v>
      </c>
      <c r="H14" s="6">
        <v>63340297.09</v>
      </c>
      <c r="I14" s="6">
        <v>63330438.34</v>
      </c>
      <c r="J14" s="6">
        <v>2102859.78</v>
      </c>
      <c r="K14" s="11">
        <f>I14/H14</f>
        <v>0.9998443526403737</v>
      </c>
    </row>
    <row r="15" spans="2:11" s="1" customFormat="1" ht="33.75" customHeight="1">
      <c r="B15" s="3" t="s">
        <v>629</v>
      </c>
      <c r="C15" s="3" t="s">
        <v>11</v>
      </c>
      <c r="D15" s="3" t="s">
        <v>628</v>
      </c>
      <c r="E15" s="3" t="s">
        <v>630</v>
      </c>
      <c r="F15" s="5">
        <v>41227</v>
      </c>
      <c r="G15" s="5">
        <v>44147</v>
      </c>
      <c r="H15" s="6">
        <v>2018836.39</v>
      </c>
      <c r="I15" s="6">
        <v>2018518.12</v>
      </c>
      <c r="J15" s="6">
        <v>2018518.12</v>
      </c>
      <c r="K15" s="11">
        <f>I15/H15</f>
        <v>0.9998423497805091</v>
      </c>
    </row>
    <row r="16" spans="2:11" s="1" customFormat="1" ht="33.75" customHeight="1">
      <c r="B16" s="3" t="s">
        <v>879</v>
      </c>
      <c r="C16" s="3" t="s">
        <v>34</v>
      </c>
      <c r="D16" s="3" t="s">
        <v>878</v>
      </c>
      <c r="E16" s="3" t="s">
        <v>880</v>
      </c>
      <c r="F16" s="5">
        <v>42816</v>
      </c>
      <c r="G16" s="5">
        <v>43911</v>
      </c>
      <c r="H16" s="6">
        <v>251881.35</v>
      </c>
      <c r="I16" s="6">
        <v>251841.27</v>
      </c>
      <c r="J16" s="6">
        <v>251841.27</v>
      </c>
      <c r="K16" s="11">
        <f>I16/H16</f>
        <v>0.9998408774607568</v>
      </c>
    </row>
    <row r="17" spans="2:11" s="1" customFormat="1" ht="33.75" customHeight="1">
      <c r="B17" s="3" t="s">
        <v>641</v>
      </c>
      <c r="C17" s="3" t="s">
        <v>34</v>
      </c>
      <c r="D17" s="3" t="s">
        <v>640</v>
      </c>
      <c r="E17" s="3" t="s">
        <v>642</v>
      </c>
      <c r="F17" s="5">
        <v>41983</v>
      </c>
      <c r="G17" s="10">
        <v>43806</v>
      </c>
      <c r="H17" s="6">
        <v>92750</v>
      </c>
      <c r="I17" s="6">
        <v>92722.79</v>
      </c>
      <c r="J17" s="6">
        <v>11180.65</v>
      </c>
      <c r="K17" s="11">
        <f>I17/H17</f>
        <v>0.9997066307277628</v>
      </c>
    </row>
    <row r="18" spans="2:11" s="1" customFormat="1" ht="33.75" customHeight="1">
      <c r="B18" s="3" t="s">
        <v>1478</v>
      </c>
      <c r="C18" s="3" t="s">
        <v>34</v>
      </c>
      <c r="D18" s="3" t="s">
        <v>364</v>
      </c>
      <c r="E18" s="3" t="s">
        <v>1479</v>
      </c>
      <c r="F18" s="5">
        <v>42991</v>
      </c>
      <c r="G18" s="5">
        <v>44086</v>
      </c>
      <c r="H18" s="6">
        <v>449885</v>
      </c>
      <c r="I18" s="6">
        <v>449743.39</v>
      </c>
      <c r="J18" s="6">
        <v>449743.39</v>
      </c>
      <c r="K18" s="11">
        <f>I18/H18</f>
        <v>0.9996852306700602</v>
      </c>
    </row>
    <row r="19" spans="2:11" s="1" customFormat="1" ht="33.75" customHeight="1">
      <c r="B19" s="3" t="s">
        <v>1207</v>
      </c>
      <c r="C19" s="3" t="s">
        <v>345</v>
      </c>
      <c r="D19" s="3" t="s">
        <v>1206</v>
      </c>
      <c r="E19" s="3" t="s">
        <v>1208</v>
      </c>
      <c r="F19" s="5">
        <v>43124</v>
      </c>
      <c r="G19" s="5">
        <v>44219</v>
      </c>
      <c r="H19" s="6">
        <v>474300</v>
      </c>
      <c r="I19" s="6">
        <v>474116.83</v>
      </c>
      <c r="J19" s="6">
        <v>56939.26</v>
      </c>
      <c r="K19" s="11">
        <f>I19/H19</f>
        <v>0.9996138098250053</v>
      </c>
    </row>
    <row r="20" spans="2:11" s="1" customFormat="1" ht="33.75" customHeight="1">
      <c r="B20" s="3" t="s">
        <v>376</v>
      </c>
      <c r="C20" s="3" t="s">
        <v>19</v>
      </c>
      <c r="D20" s="3" t="s">
        <v>375</v>
      </c>
      <c r="E20" s="3" t="s">
        <v>377</v>
      </c>
      <c r="F20" s="5">
        <v>43733</v>
      </c>
      <c r="G20" s="5">
        <v>43914</v>
      </c>
      <c r="H20" s="6">
        <v>587500</v>
      </c>
      <c r="I20" s="6">
        <v>587219</v>
      </c>
      <c r="J20" s="6">
        <v>587219</v>
      </c>
      <c r="K20" s="11">
        <f>I20/H20</f>
        <v>0.9995217021276596</v>
      </c>
    </row>
    <row r="21" spans="2:11" s="1" customFormat="1" ht="33.75" customHeight="1">
      <c r="B21" s="3" t="s">
        <v>939</v>
      </c>
      <c r="C21" s="3" t="s">
        <v>30</v>
      </c>
      <c r="D21" s="3" t="s">
        <v>938</v>
      </c>
      <c r="E21" s="3" t="s">
        <v>940</v>
      </c>
      <c r="F21" s="5">
        <v>42487</v>
      </c>
      <c r="G21" s="5">
        <v>43947</v>
      </c>
      <c r="H21" s="6">
        <v>397864</v>
      </c>
      <c r="I21" s="6">
        <v>397661.64</v>
      </c>
      <c r="J21" s="6">
        <v>397661.64</v>
      </c>
      <c r="K21" s="11">
        <f>I21/H21</f>
        <v>0.9994913839905094</v>
      </c>
    </row>
    <row r="22" spans="2:11" s="1" customFormat="1" ht="33.75" customHeight="1">
      <c r="B22" s="3" t="s">
        <v>1213</v>
      </c>
      <c r="C22" s="3" t="s">
        <v>345</v>
      </c>
      <c r="D22" s="3" t="s">
        <v>1212</v>
      </c>
      <c r="E22" s="3" t="s">
        <v>1214</v>
      </c>
      <c r="F22" s="5">
        <v>43369</v>
      </c>
      <c r="G22" s="10">
        <v>43734</v>
      </c>
      <c r="H22" s="6">
        <v>1336064</v>
      </c>
      <c r="I22" s="6">
        <v>1335348.95</v>
      </c>
      <c r="J22" s="6">
        <v>1335348.95</v>
      </c>
      <c r="K22" s="11">
        <f>I22/H22</f>
        <v>0.9994648085720444</v>
      </c>
    </row>
    <row r="23" spans="2:11" s="1" customFormat="1" ht="33.75" customHeight="1">
      <c r="B23" s="3" t="s">
        <v>1277</v>
      </c>
      <c r="C23" s="3" t="s">
        <v>11</v>
      </c>
      <c r="D23" s="3" t="s">
        <v>1276</v>
      </c>
      <c r="E23" s="3" t="s">
        <v>1278</v>
      </c>
      <c r="F23" s="5">
        <v>42956</v>
      </c>
      <c r="G23" s="5">
        <v>44053</v>
      </c>
      <c r="H23" s="6">
        <v>370000</v>
      </c>
      <c r="I23" s="6">
        <v>369776.59</v>
      </c>
      <c r="J23" s="6">
        <v>369776.59</v>
      </c>
      <c r="K23" s="11">
        <f>I23/H23</f>
        <v>0.9993961891891893</v>
      </c>
    </row>
    <row r="24" spans="2:11" s="1" customFormat="1" ht="33.75" customHeight="1">
      <c r="B24" s="3" t="s">
        <v>248</v>
      </c>
      <c r="C24" s="3" t="s">
        <v>69</v>
      </c>
      <c r="D24" s="3" t="s">
        <v>247</v>
      </c>
      <c r="E24" s="3" t="s">
        <v>249</v>
      </c>
      <c r="F24" s="5">
        <v>43237</v>
      </c>
      <c r="G24" s="10">
        <v>43602</v>
      </c>
      <c r="H24" s="6">
        <v>48538</v>
      </c>
      <c r="I24" s="6">
        <v>48507.48</v>
      </c>
      <c r="J24" s="6">
        <v>48507.48</v>
      </c>
      <c r="K24" s="11">
        <f>I24/H24</f>
        <v>0.9993712143063168</v>
      </c>
    </row>
    <row r="25" spans="2:11" s="1" customFormat="1" ht="33.75" customHeight="1">
      <c r="B25" s="3" t="s">
        <v>867</v>
      </c>
      <c r="C25" s="3" t="s">
        <v>23</v>
      </c>
      <c r="D25" s="3" t="s">
        <v>611</v>
      </c>
      <c r="E25" s="3" t="s">
        <v>868</v>
      </c>
      <c r="F25" s="5">
        <v>42592</v>
      </c>
      <c r="G25" s="10">
        <v>43686</v>
      </c>
      <c r="H25" s="6">
        <v>12660768.76</v>
      </c>
      <c r="I25" s="6">
        <v>12650981.09</v>
      </c>
      <c r="J25" s="6">
        <v>203255.83</v>
      </c>
      <c r="K25" s="11">
        <f>I25/H25</f>
        <v>0.9992269292500687</v>
      </c>
    </row>
    <row r="26" spans="2:11" s="1" customFormat="1" ht="33.75" customHeight="1">
      <c r="B26" s="3" t="s">
        <v>632</v>
      </c>
      <c r="C26" s="3" t="s">
        <v>34</v>
      </c>
      <c r="D26" s="3" t="s">
        <v>631</v>
      </c>
      <c r="E26" s="3" t="s">
        <v>633</v>
      </c>
      <c r="F26" s="5">
        <v>41555</v>
      </c>
      <c r="G26" s="10">
        <v>43744</v>
      </c>
      <c r="H26" s="6">
        <v>284912</v>
      </c>
      <c r="I26" s="6">
        <v>284682</v>
      </c>
      <c r="J26" s="6">
        <v>64050</v>
      </c>
      <c r="K26" s="11">
        <f>I26/H26</f>
        <v>0.9991927331948111</v>
      </c>
    </row>
    <row r="27" spans="2:11" s="1" customFormat="1" ht="33.75" customHeight="1">
      <c r="B27" s="3" t="s">
        <v>1053</v>
      </c>
      <c r="C27" s="3" t="s">
        <v>34</v>
      </c>
      <c r="D27" s="3" t="s">
        <v>1052</v>
      </c>
      <c r="E27" s="3" t="s">
        <v>1054</v>
      </c>
      <c r="F27" s="5">
        <v>42718</v>
      </c>
      <c r="G27" s="5">
        <v>44543</v>
      </c>
      <c r="H27" s="6">
        <v>315500</v>
      </c>
      <c r="I27" s="6">
        <v>315235.95</v>
      </c>
      <c r="J27" s="6">
        <v>244035.95</v>
      </c>
      <c r="K27" s="11">
        <f>I27/H27</f>
        <v>0.9991630744849446</v>
      </c>
    </row>
    <row r="28" spans="2:11" s="1" customFormat="1" ht="33.75" customHeight="1">
      <c r="B28" s="3" t="s">
        <v>620</v>
      </c>
      <c r="C28" s="3" t="s">
        <v>11</v>
      </c>
      <c r="D28" s="3" t="s">
        <v>619</v>
      </c>
      <c r="E28" s="3" t="s">
        <v>621</v>
      </c>
      <c r="F28" s="5">
        <v>41514</v>
      </c>
      <c r="G28" s="5">
        <v>44069</v>
      </c>
      <c r="H28" s="6">
        <v>7919075</v>
      </c>
      <c r="I28" s="6">
        <v>7911503.57</v>
      </c>
      <c r="J28" s="6">
        <v>138900</v>
      </c>
      <c r="K28" s="11">
        <f>I28/H28</f>
        <v>0.9990438996978814</v>
      </c>
    </row>
    <row r="29" spans="2:11" s="1" customFormat="1" ht="33.75" customHeight="1">
      <c r="B29" s="3" t="s">
        <v>573</v>
      </c>
      <c r="C29" s="3" t="s">
        <v>304</v>
      </c>
      <c r="D29" s="3" t="s">
        <v>572</v>
      </c>
      <c r="E29" s="3" t="s">
        <v>574</v>
      </c>
      <c r="F29" s="5">
        <v>42809</v>
      </c>
      <c r="G29" s="5">
        <v>44326</v>
      </c>
      <c r="H29" s="6">
        <v>49999</v>
      </c>
      <c r="I29" s="6">
        <v>49944.25</v>
      </c>
      <c r="J29" s="6">
        <v>49944.25</v>
      </c>
      <c r="K29" s="11">
        <f>I29/H29</f>
        <v>0.998904978099562</v>
      </c>
    </row>
    <row r="30" spans="2:11" s="1" customFormat="1" ht="33.75" customHeight="1">
      <c r="B30" s="3" t="s">
        <v>1092</v>
      </c>
      <c r="C30" s="3" t="s">
        <v>34</v>
      </c>
      <c r="D30" s="3" t="s">
        <v>363</v>
      </c>
      <c r="E30" s="3" t="s">
        <v>1093</v>
      </c>
      <c r="F30" s="5">
        <v>42487</v>
      </c>
      <c r="G30" s="5">
        <v>43947</v>
      </c>
      <c r="H30" s="6">
        <v>3450160</v>
      </c>
      <c r="I30" s="6">
        <v>3438888.26</v>
      </c>
      <c r="J30" s="6">
        <v>2748332.93</v>
      </c>
      <c r="K30" s="11">
        <f>I30/H30</f>
        <v>0.996732980499455</v>
      </c>
    </row>
    <row r="31" spans="2:11" s="1" customFormat="1" ht="33.75" customHeight="1">
      <c r="B31" s="3" t="s">
        <v>138</v>
      </c>
      <c r="C31" s="3" t="s">
        <v>19</v>
      </c>
      <c r="D31" s="3" t="s">
        <v>137</v>
      </c>
      <c r="E31" s="3" t="s">
        <v>139</v>
      </c>
      <c r="F31" s="5">
        <v>43238</v>
      </c>
      <c r="G31" s="10">
        <v>43602</v>
      </c>
      <c r="H31" s="6">
        <v>49894.59</v>
      </c>
      <c r="I31" s="6">
        <v>49707</v>
      </c>
      <c r="J31" s="6">
        <v>49707</v>
      </c>
      <c r="K31" s="11">
        <f>I31/H31</f>
        <v>0.9962402737451095</v>
      </c>
    </row>
    <row r="32" spans="2:11" s="1" customFormat="1" ht="33.75" customHeight="1">
      <c r="B32" s="3" t="s">
        <v>328</v>
      </c>
      <c r="C32" s="3" t="s">
        <v>304</v>
      </c>
      <c r="D32" s="3" t="s">
        <v>327</v>
      </c>
      <c r="E32" s="3" t="s">
        <v>329</v>
      </c>
      <c r="F32" s="5">
        <v>42318</v>
      </c>
      <c r="G32" s="5">
        <v>44143</v>
      </c>
      <c r="H32" s="6">
        <v>243398</v>
      </c>
      <c r="I32" s="6">
        <v>242182.08</v>
      </c>
      <c r="J32" s="6">
        <v>242182.08</v>
      </c>
      <c r="K32" s="11">
        <f>I32/H32</f>
        <v>0.9950043960919974</v>
      </c>
    </row>
    <row r="33" spans="2:11" s="1" customFormat="1" ht="33.75" customHeight="1">
      <c r="B33" s="3" t="s">
        <v>1067</v>
      </c>
      <c r="C33" s="3" t="s">
        <v>34</v>
      </c>
      <c r="D33" s="3" t="s">
        <v>1066</v>
      </c>
      <c r="E33" s="3" t="s">
        <v>1068</v>
      </c>
      <c r="F33" s="5">
        <v>41946</v>
      </c>
      <c r="G33" s="10">
        <v>43771</v>
      </c>
      <c r="H33" s="6">
        <v>22730.75</v>
      </c>
      <c r="I33" s="6">
        <v>22580.75</v>
      </c>
      <c r="J33" s="6">
        <v>22580.75</v>
      </c>
      <c r="K33" s="7">
        <f>I33/H33</f>
        <v>0.9934010096455242</v>
      </c>
    </row>
    <row r="34" spans="2:11" s="1" customFormat="1" ht="33.75" customHeight="1">
      <c r="B34" s="3" t="s">
        <v>664</v>
      </c>
      <c r="C34" s="3" t="s">
        <v>34</v>
      </c>
      <c r="D34" s="3" t="s">
        <v>663</v>
      </c>
      <c r="E34" s="3" t="s">
        <v>665</v>
      </c>
      <c r="F34" s="5">
        <v>42606</v>
      </c>
      <c r="G34" s="10">
        <v>43702</v>
      </c>
      <c r="H34" s="6">
        <v>2119339</v>
      </c>
      <c r="I34" s="6">
        <v>2105200.12</v>
      </c>
      <c r="J34" s="6">
        <v>0</v>
      </c>
      <c r="K34" s="7">
        <f>I34/H34</f>
        <v>0.9933286369004676</v>
      </c>
    </row>
    <row r="35" spans="2:11" s="1" customFormat="1" ht="33.75" customHeight="1">
      <c r="B35" s="3" t="s">
        <v>457</v>
      </c>
      <c r="C35" s="3" t="s">
        <v>456</v>
      </c>
      <c r="D35" s="3" t="s">
        <v>455</v>
      </c>
      <c r="E35" s="3" t="s">
        <v>458</v>
      </c>
      <c r="F35" s="5">
        <v>41255</v>
      </c>
      <c r="G35" s="10">
        <v>43677</v>
      </c>
      <c r="H35" s="6">
        <v>4138483.7</v>
      </c>
      <c r="I35" s="6">
        <v>4110626.65</v>
      </c>
      <c r="J35" s="6">
        <v>4110626.65</v>
      </c>
      <c r="K35" s="7">
        <f>I35/H35</f>
        <v>0.9932687786108714</v>
      </c>
    </row>
    <row r="36" spans="2:11" s="1" customFormat="1" ht="33.75" customHeight="1">
      <c r="B36" s="3" t="s">
        <v>453</v>
      </c>
      <c r="C36" s="3" t="s">
        <v>345</v>
      </c>
      <c r="D36" s="3" t="s">
        <v>452</v>
      </c>
      <c r="E36" s="3" t="s">
        <v>454</v>
      </c>
      <c r="F36" s="5">
        <v>40714</v>
      </c>
      <c r="G36" s="10">
        <v>43677</v>
      </c>
      <c r="H36" s="6">
        <v>7889600</v>
      </c>
      <c r="I36" s="6">
        <v>7823441.85</v>
      </c>
      <c r="J36" s="6">
        <v>294810.24</v>
      </c>
      <c r="K36" s="7">
        <f>I36/H36</f>
        <v>0.9916145115088217</v>
      </c>
    </row>
    <row r="37" spans="2:11" s="1" customFormat="1" ht="33.75" customHeight="1">
      <c r="B37" s="3" t="s">
        <v>1070</v>
      </c>
      <c r="C37" s="3" t="s">
        <v>345</v>
      </c>
      <c r="D37" s="3" t="s">
        <v>1069</v>
      </c>
      <c r="E37" s="3" t="s">
        <v>1071</v>
      </c>
      <c r="F37" s="5">
        <v>42256</v>
      </c>
      <c r="G37" s="5">
        <v>44079</v>
      </c>
      <c r="H37" s="6">
        <v>182850</v>
      </c>
      <c r="I37" s="6">
        <v>181217.21</v>
      </c>
      <c r="J37" s="6">
        <v>181217.21</v>
      </c>
      <c r="K37" s="7">
        <f>I37/H37</f>
        <v>0.9910703308722997</v>
      </c>
    </row>
    <row r="38" spans="2:11" s="1" customFormat="1" ht="33.75" customHeight="1">
      <c r="B38" s="3" t="s">
        <v>782</v>
      </c>
      <c r="C38" s="3" t="s">
        <v>11</v>
      </c>
      <c r="D38" s="3" t="s">
        <v>781</v>
      </c>
      <c r="E38" s="3" t="s">
        <v>783</v>
      </c>
      <c r="F38" s="5">
        <v>42095</v>
      </c>
      <c r="G38" s="5">
        <v>43921</v>
      </c>
      <c r="H38" s="6">
        <v>2359325</v>
      </c>
      <c r="I38" s="6">
        <v>2336579.99</v>
      </c>
      <c r="J38" s="6">
        <v>2336579.99</v>
      </c>
      <c r="K38" s="7">
        <f>I38/H38</f>
        <v>0.9903595265595033</v>
      </c>
    </row>
    <row r="39" spans="2:11" s="1" customFormat="1" ht="33.75" customHeight="1">
      <c r="B39" s="3" t="s">
        <v>1343</v>
      </c>
      <c r="C39" s="3" t="s">
        <v>69</v>
      </c>
      <c r="D39" s="3" t="s">
        <v>1342</v>
      </c>
      <c r="E39" s="3" t="s">
        <v>1344</v>
      </c>
      <c r="F39" s="5">
        <v>43446</v>
      </c>
      <c r="G39" s="5">
        <v>43810</v>
      </c>
      <c r="H39" s="6">
        <v>19290317.04</v>
      </c>
      <c r="I39" s="6">
        <v>19087856.52</v>
      </c>
      <c r="J39" s="6">
        <v>1605760</v>
      </c>
      <c r="K39" s="7">
        <f>I39/H39</f>
        <v>0.9895045519687322</v>
      </c>
    </row>
    <row r="40" spans="2:11" s="1" customFormat="1" ht="33.75" customHeight="1">
      <c r="B40" s="3" t="s">
        <v>835</v>
      </c>
      <c r="C40" s="3" t="s">
        <v>11</v>
      </c>
      <c r="D40" s="3" t="s">
        <v>834</v>
      </c>
      <c r="E40" s="3" t="s">
        <v>836</v>
      </c>
      <c r="F40" s="5">
        <v>42193</v>
      </c>
      <c r="G40" s="5">
        <v>44019</v>
      </c>
      <c r="H40" s="6">
        <v>835833.6</v>
      </c>
      <c r="I40" s="6">
        <v>826525.92</v>
      </c>
      <c r="J40" s="6">
        <v>149687.35</v>
      </c>
      <c r="K40" s="7">
        <f>I40/H40</f>
        <v>0.9888641949785221</v>
      </c>
    </row>
    <row r="41" spans="2:11" s="1" customFormat="1" ht="33.75" customHeight="1">
      <c r="B41" s="3" t="s">
        <v>740</v>
      </c>
      <c r="C41" s="3" t="s">
        <v>345</v>
      </c>
      <c r="D41" s="3" t="s">
        <v>10</v>
      </c>
      <c r="E41" s="3" t="s">
        <v>741</v>
      </c>
      <c r="F41" s="5">
        <v>42515</v>
      </c>
      <c r="G41" s="10">
        <v>43792</v>
      </c>
      <c r="H41" s="6">
        <v>645555</v>
      </c>
      <c r="I41" s="6">
        <v>634795.9</v>
      </c>
      <c r="J41" s="6">
        <v>34299.71</v>
      </c>
      <c r="K41" s="7">
        <f>I41/H41</f>
        <v>0.9833335656915367</v>
      </c>
    </row>
    <row r="42" spans="2:11" s="1" customFormat="1" ht="33.75" customHeight="1">
      <c r="B42" s="3" t="s">
        <v>771</v>
      </c>
      <c r="C42" s="3" t="s">
        <v>34</v>
      </c>
      <c r="D42" s="3" t="s">
        <v>770</v>
      </c>
      <c r="E42" s="3" t="s">
        <v>772</v>
      </c>
      <c r="F42" s="5">
        <v>41724</v>
      </c>
      <c r="G42" s="5">
        <v>43916</v>
      </c>
      <c r="H42" s="6">
        <v>6535462</v>
      </c>
      <c r="I42" s="6">
        <v>6421547.72</v>
      </c>
      <c r="J42" s="6">
        <v>6421547.72</v>
      </c>
      <c r="K42" s="7">
        <f>I42/H42</f>
        <v>0.9825698198535926</v>
      </c>
    </row>
    <row r="43" spans="2:11" s="1" customFormat="1" ht="33.75" customHeight="1">
      <c r="B43" s="3" t="s">
        <v>935</v>
      </c>
      <c r="C43" s="3" t="s">
        <v>30</v>
      </c>
      <c r="D43" s="3" t="s">
        <v>934</v>
      </c>
      <c r="E43" s="3" t="s">
        <v>936</v>
      </c>
      <c r="F43" s="5">
        <v>41906</v>
      </c>
      <c r="G43" s="10">
        <v>43731</v>
      </c>
      <c r="H43" s="6">
        <v>1604432.51</v>
      </c>
      <c r="I43" s="6">
        <v>1574001.1</v>
      </c>
      <c r="J43" s="6">
        <v>1574001.1</v>
      </c>
      <c r="K43" s="7">
        <f>I43/H43</f>
        <v>0.9810329136250175</v>
      </c>
    </row>
    <row r="44" spans="2:11" s="1" customFormat="1" ht="33.75" customHeight="1">
      <c r="B44" s="3" t="s">
        <v>1078</v>
      </c>
      <c r="C44" s="3" t="s">
        <v>304</v>
      </c>
      <c r="D44" s="3" t="s">
        <v>1077</v>
      </c>
      <c r="E44" s="3" t="s">
        <v>1079</v>
      </c>
      <c r="F44" s="5">
        <v>42627</v>
      </c>
      <c r="G44" s="5">
        <v>43812</v>
      </c>
      <c r="H44" s="6">
        <v>813172</v>
      </c>
      <c r="I44" s="6">
        <v>793935.58</v>
      </c>
      <c r="J44" s="6">
        <v>793935.58</v>
      </c>
      <c r="K44" s="7">
        <f>I44/H44</f>
        <v>0.9763439715091026</v>
      </c>
    </row>
    <row r="45" spans="2:11" s="1" customFormat="1" ht="33.75" customHeight="1">
      <c r="B45" s="3" t="s">
        <v>513</v>
      </c>
      <c r="C45" s="3" t="s">
        <v>69</v>
      </c>
      <c r="D45" s="3" t="s">
        <v>395</v>
      </c>
      <c r="E45" s="3" t="s">
        <v>514</v>
      </c>
      <c r="F45" s="5">
        <v>42165</v>
      </c>
      <c r="G45" s="10">
        <v>43747</v>
      </c>
      <c r="H45" s="6">
        <v>2230705.92</v>
      </c>
      <c r="I45" s="6">
        <v>2169014.83</v>
      </c>
      <c r="J45" s="6">
        <v>1970263.74</v>
      </c>
      <c r="K45" s="7">
        <f>I45/H45</f>
        <v>0.9723445885686268</v>
      </c>
    </row>
    <row r="46" spans="2:11" s="1" customFormat="1" ht="33.75" customHeight="1">
      <c r="B46" s="3" t="s">
        <v>1128</v>
      </c>
      <c r="C46" s="3" t="s">
        <v>456</v>
      </c>
      <c r="D46" s="3" t="s">
        <v>1127</v>
      </c>
      <c r="E46" s="3" t="s">
        <v>1129</v>
      </c>
      <c r="F46" s="5">
        <v>42172</v>
      </c>
      <c r="G46" s="5">
        <v>43998</v>
      </c>
      <c r="H46" s="6">
        <v>5625142.36</v>
      </c>
      <c r="I46" s="6">
        <v>5444798.12</v>
      </c>
      <c r="J46" s="6">
        <v>5444798.12</v>
      </c>
      <c r="K46" s="7">
        <f>I46/H46</f>
        <v>0.9679396131762965</v>
      </c>
    </row>
    <row r="47" spans="2:11" s="1" customFormat="1" ht="33.75" customHeight="1">
      <c r="B47" s="3" t="s">
        <v>981</v>
      </c>
      <c r="C47" s="3" t="s">
        <v>304</v>
      </c>
      <c r="D47" s="3" t="s">
        <v>980</v>
      </c>
      <c r="E47" s="3" t="s">
        <v>982</v>
      </c>
      <c r="F47" s="5">
        <v>42669</v>
      </c>
      <c r="G47" s="10">
        <v>43763</v>
      </c>
      <c r="H47" s="6">
        <v>1198262</v>
      </c>
      <c r="I47" s="6">
        <v>1149280.57</v>
      </c>
      <c r="J47" s="6">
        <v>202498.57</v>
      </c>
      <c r="K47" s="7">
        <f>I47/H47</f>
        <v>0.9591229380552835</v>
      </c>
    </row>
    <row r="48" spans="2:11" s="1" customFormat="1" ht="33.75" customHeight="1">
      <c r="B48" s="3" t="s">
        <v>759</v>
      </c>
      <c r="C48" s="3" t="s">
        <v>30</v>
      </c>
      <c r="D48" s="3" t="s">
        <v>758</v>
      </c>
      <c r="E48" s="3" t="s">
        <v>760</v>
      </c>
      <c r="F48" s="5">
        <v>40197</v>
      </c>
      <c r="G48" s="5">
        <v>43848</v>
      </c>
      <c r="H48" s="6">
        <v>4542595</v>
      </c>
      <c r="I48" s="6">
        <v>4348979.6</v>
      </c>
      <c r="J48" s="6">
        <v>1283354.84</v>
      </c>
      <c r="K48" s="7">
        <f>I48/H48</f>
        <v>0.9573777983729563</v>
      </c>
    </row>
    <row r="49" spans="2:11" s="1" customFormat="1" ht="33.75" customHeight="1">
      <c r="B49" s="3" t="s">
        <v>724</v>
      </c>
      <c r="C49" s="3" t="s">
        <v>69</v>
      </c>
      <c r="D49" s="3" t="s">
        <v>723</v>
      </c>
      <c r="E49" s="3" t="s">
        <v>725</v>
      </c>
      <c r="F49" s="5">
        <v>42746</v>
      </c>
      <c r="G49" s="5">
        <v>43840</v>
      </c>
      <c r="H49" s="6">
        <v>1320557.9</v>
      </c>
      <c r="I49" s="6">
        <v>1262456.52</v>
      </c>
      <c r="J49" s="6">
        <v>1262456.52</v>
      </c>
      <c r="K49" s="7">
        <f>I49/H49</f>
        <v>0.9560023986831627</v>
      </c>
    </row>
    <row r="50" spans="2:11" s="1" customFormat="1" ht="33.75" customHeight="1">
      <c r="B50" s="3" t="s">
        <v>435</v>
      </c>
      <c r="C50" s="3" t="s">
        <v>11</v>
      </c>
      <c r="D50" s="3" t="s">
        <v>434</v>
      </c>
      <c r="E50" s="3" t="s">
        <v>436</v>
      </c>
      <c r="F50" s="5">
        <v>42382</v>
      </c>
      <c r="G50" s="5">
        <v>43850</v>
      </c>
      <c r="H50" s="6">
        <v>2177900</v>
      </c>
      <c r="I50" s="6">
        <v>2080273.12</v>
      </c>
      <c r="J50" s="6">
        <v>2080273.12</v>
      </c>
      <c r="K50" s="7">
        <f>I50/H50</f>
        <v>0.9551738463657652</v>
      </c>
    </row>
    <row r="51" spans="2:11" s="1" customFormat="1" ht="33.75" customHeight="1">
      <c r="B51" s="3" t="s">
        <v>732</v>
      </c>
      <c r="C51" s="3" t="s">
        <v>69</v>
      </c>
      <c r="D51" s="3" t="s">
        <v>492</v>
      </c>
      <c r="E51" s="3" t="s">
        <v>733</v>
      </c>
      <c r="F51" s="5">
        <v>42816</v>
      </c>
      <c r="G51" s="5">
        <v>44866</v>
      </c>
      <c r="H51" s="6">
        <v>11770897.2</v>
      </c>
      <c r="I51" s="6">
        <v>11234809.79</v>
      </c>
      <c r="J51" s="6">
        <v>2506398.84</v>
      </c>
      <c r="K51" s="7">
        <f>I51/H51</f>
        <v>0.9544565379434288</v>
      </c>
    </row>
    <row r="52" spans="2:11" s="1" customFormat="1" ht="33.75" customHeight="1">
      <c r="B52" s="3" t="s">
        <v>819</v>
      </c>
      <c r="C52" s="3" t="s">
        <v>34</v>
      </c>
      <c r="D52" s="3" t="s">
        <v>798</v>
      </c>
      <c r="E52" s="3" t="s">
        <v>820</v>
      </c>
      <c r="F52" s="5">
        <v>42634</v>
      </c>
      <c r="G52" s="5">
        <v>44094</v>
      </c>
      <c r="H52" s="6">
        <v>2524000</v>
      </c>
      <c r="I52" s="6">
        <v>2405525.07</v>
      </c>
      <c r="J52" s="6">
        <v>169078.45</v>
      </c>
      <c r="K52" s="7">
        <f>I52/H52</f>
        <v>0.9530606458003169</v>
      </c>
    </row>
    <row r="53" spans="2:11" s="1" customFormat="1" ht="33.75" customHeight="1">
      <c r="B53" s="3" t="s">
        <v>428</v>
      </c>
      <c r="C53" s="3" t="s">
        <v>426</v>
      </c>
      <c r="D53" s="3" t="s">
        <v>427</v>
      </c>
      <c r="E53" s="3" t="s">
        <v>429</v>
      </c>
      <c r="F53" s="5">
        <v>42116</v>
      </c>
      <c r="G53" s="10">
        <v>43697</v>
      </c>
      <c r="H53" s="6">
        <v>1955380</v>
      </c>
      <c r="I53" s="6">
        <v>1857190.61</v>
      </c>
      <c r="J53" s="6">
        <v>230958.53</v>
      </c>
      <c r="K53" s="7">
        <f>I53/H53</f>
        <v>0.9497850085405395</v>
      </c>
    </row>
    <row r="54" spans="2:11" s="1" customFormat="1" ht="33.75" customHeight="1">
      <c r="B54" s="3" t="s">
        <v>951</v>
      </c>
      <c r="C54" s="3" t="s">
        <v>11</v>
      </c>
      <c r="D54" s="3" t="s">
        <v>950</v>
      </c>
      <c r="E54" s="3" t="s">
        <v>952</v>
      </c>
      <c r="F54" s="5">
        <v>42837</v>
      </c>
      <c r="G54" s="5">
        <v>43932</v>
      </c>
      <c r="H54" s="6">
        <v>279513.5</v>
      </c>
      <c r="I54" s="6">
        <v>265440.28</v>
      </c>
      <c r="J54" s="6">
        <v>265440.28</v>
      </c>
      <c r="K54" s="7">
        <f>I54/H54</f>
        <v>0.9496510186448957</v>
      </c>
    </row>
    <row r="55" spans="2:11" s="1" customFormat="1" ht="33.75" customHeight="1">
      <c r="B55" s="3" t="s">
        <v>1621</v>
      </c>
      <c r="C55" s="3" t="s">
        <v>11</v>
      </c>
      <c r="D55" s="3" t="s">
        <v>413</v>
      </c>
      <c r="E55" s="3" t="s">
        <v>1622</v>
      </c>
      <c r="F55" s="5">
        <v>43488</v>
      </c>
      <c r="G55" s="5">
        <v>44584</v>
      </c>
      <c r="H55" s="6">
        <v>538701.35</v>
      </c>
      <c r="I55" s="6">
        <v>511406.84</v>
      </c>
      <c r="J55" s="6">
        <v>511406.84</v>
      </c>
      <c r="K55" s="7">
        <f>I55/H55</f>
        <v>0.9493327610929507</v>
      </c>
    </row>
    <row r="56" spans="2:11" s="1" customFormat="1" ht="33.75" customHeight="1">
      <c r="B56" s="3" t="s">
        <v>71</v>
      </c>
      <c r="C56" s="3" t="s">
        <v>69</v>
      </c>
      <c r="D56" s="3" t="s">
        <v>70</v>
      </c>
      <c r="E56" s="3" t="s">
        <v>72</v>
      </c>
      <c r="F56" s="5">
        <v>43193</v>
      </c>
      <c r="G56" s="10">
        <v>43557</v>
      </c>
      <c r="H56" s="6">
        <v>29714</v>
      </c>
      <c r="I56" s="6">
        <v>28175</v>
      </c>
      <c r="J56" s="6">
        <v>28175</v>
      </c>
      <c r="K56" s="7">
        <f>I56/H56</f>
        <v>0.948206232752238</v>
      </c>
    </row>
    <row r="57" spans="2:11" s="1" customFormat="1" ht="33.75" customHeight="1">
      <c r="B57" s="3" t="s">
        <v>1022</v>
      </c>
      <c r="C57" s="3" t="s">
        <v>50</v>
      </c>
      <c r="D57" s="3" t="s">
        <v>9</v>
      </c>
      <c r="E57" s="3" t="s">
        <v>1023</v>
      </c>
      <c r="F57" s="5">
        <v>41920</v>
      </c>
      <c r="G57" s="5">
        <v>43897</v>
      </c>
      <c r="H57" s="6">
        <v>3294830</v>
      </c>
      <c r="I57" s="6">
        <v>3113404.39</v>
      </c>
      <c r="J57" s="6">
        <v>3113404.39</v>
      </c>
      <c r="K57" s="7">
        <f>I57/H57</f>
        <v>0.9449362759231887</v>
      </c>
    </row>
    <row r="58" spans="2:11" s="1" customFormat="1" ht="33.75" customHeight="1">
      <c r="B58" s="3" t="s">
        <v>1636</v>
      </c>
      <c r="C58" s="3" t="s">
        <v>69</v>
      </c>
      <c r="D58" s="3" t="s">
        <v>1635</v>
      </c>
      <c r="E58" s="3" t="s">
        <v>1637</v>
      </c>
      <c r="F58" s="5">
        <v>43523</v>
      </c>
      <c r="G58" s="5">
        <v>43887</v>
      </c>
      <c r="H58" s="6">
        <v>14313106.18</v>
      </c>
      <c r="I58" s="6">
        <v>13496111.18</v>
      </c>
      <c r="J58" s="6">
        <v>3696730</v>
      </c>
      <c r="K58" s="7">
        <f>I58/H58</f>
        <v>0.9429197974412008</v>
      </c>
    </row>
    <row r="59" spans="2:11" s="1" customFormat="1" ht="33.75" customHeight="1">
      <c r="B59" s="3" t="s">
        <v>1160</v>
      </c>
      <c r="C59" s="3" t="s">
        <v>345</v>
      </c>
      <c r="D59" s="3" t="s">
        <v>1159</v>
      </c>
      <c r="E59" s="3" t="s">
        <v>1161</v>
      </c>
      <c r="F59" s="5">
        <v>41579</v>
      </c>
      <c r="G59" s="5">
        <v>44099</v>
      </c>
      <c r="H59" s="6">
        <v>440600</v>
      </c>
      <c r="I59" s="6">
        <v>414255</v>
      </c>
      <c r="J59" s="6">
        <v>414255</v>
      </c>
      <c r="K59" s="7">
        <f>I59/H59</f>
        <v>0.9402065365410803</v>
      </c>
    </row>
    <row r="60" spans="2:11" s="1" customFormat="1" ht="33.75" customHeight="1">
      <c r="B60" s="3" t="s">
        <v>1455</v>
      </c>
      <c r="C60" s="3" t="s">
        <v>15</v>
      </c>
      <c r="D60" s="3" t="s">
        <v>1454</v>
      </c>
      <c r="E60" s="3" t="s">
        <v>1456</v>
      </c>
      <c r="F60" s="5">
        <v>42900</v>
      </c>
      <c r="G60" s="5">
        <v>43997</v>
      </c>
      <c r="H60" s="6">
        <v>566500</v>
      </c>
      <c r="I60" s="6">
        <v>531967.29</v>
      </c>
      <c r="J60" s="6">
        <v>200484.91</v>
      </c>
      <c r="K60" s="7">
        <f>I60/H60</f>
        <v>0.9390419947043248</v>
      </c>
    </row>
    <row r="61" spans="2:11" s="1" customFormat="1" ht="33.75" customHeight="1">
      <c r="B61" s="3" t="s">
        <v>667</v>
      </c>
      <c r="C61" s="3" t="s">
        <v>11</v>
      </c>
      <c r="D61" s="3" t="s">
        <v>666</v>
      </c>
      <c r="E61" s="3" t="s">
        <v>668</v>
      </c>
      <c r="F61" s="5">
        <v>42718</v>
      </c>
      <c r="G61" s="5">
        <v>44180</v>
      </c>
      <c r="H61" s="6">
        <v>2949582.99</v>
      </c>
      <c r="I61" s="6">
        <v>2753506.99</v>
      </c>
      <c r="J61" s="6">
        <v>120520.17</v>
      </c>
      <c r="K61" s="7">
        <f>I61/H61</f>
        <v>0.933524162342691</v>
      </c>
    </row>
    <row r="62" spans="2:11" s="1" customFormat="1" ht="33.75" customHeight="1">
      <c r="B62" s="3" t="s">
        <v>432</v>
      </c>
      <c r="C62" s="3" t="s">
        <v>304</v>
      </c>
      <c r="D62" s="3" t="s">
        <v>431</v>
      </c>
      <c r="E62" s="3" t="s">
        <v>433</v>
      </c>
      <c r="F62" s="5">
        <v>42396</v>
      </c>
      <c r="G62" s="5">
        <v>43980</v>
      </c>
      <c r="H62" s="6">
        <v>10142148.35</v>
      </c>
      <c r="I62" s="6">
        <v>9461772.83</v>
      </c>
      <c r="J62" s="6">
        <v>6514807.36</v>
      </c>
      <c r="K62" s="7">
        <f>I62/H62</f>
        <v>0.9329160354867024</v>
      </c>
    </row>
    <row r="63" spans="2:11" s="1" customFormat="1" ht="33.75" customHeight="1">
      <c r="B63" s="3" t="s">
        <v>292</v>
      </c>
      <c r="C63" s="3" t="s">
        <v>69</v>
      </c>
      <c r="D63" s="3" t="s">
        <v>291</v>
      </c>
      <c r="E63" s="3" t="s">
        <v>293</v>
      </c>
      <c r="F63" s="5">
        <v>43633</v>
      </c>
      <c r="G63" s="5">
        <v>43999</v>
      </c>
      <c r="H63" s="6">
        <v>49993.4</v>
      </c>
      <c r="I63" s="6">
        <v>46488.13</v>
      </c>
      <c r="J63" s="6">
        <v>46488.13</v>
      </c>
      <c r="K63" s="7">
        <f>I63/H63</f>
        <v>0.9298853448655222</v>
      </c>
    </row>
    <row r="64" spans="2:11" s="1" customFormat="1" ht="33.75" customHeight="1">
      <c r="B64" s="3" t="s">
        <v>895</v>
      </c>
      <c r="C64" s="3" t="s">
        <v>304</v>
      </c>
      <c r="D64" s="3" t="s">
        <v>430</v>
      </c>
      <c r="E64" s="3" t="s">
        <v>896</v>
      </c>
      <c r="F64" s="5">
        <v>42683</v>
      </c>
      <c r="G64" s="5">
        <v>43890</v>
      </c>
      <c r="H64" s="6">
        <v>855360</v>
      </c>
      <c r="I64" s="6">
        <v>785538</v>
      </c>
      <c r="J64" s="6">
        <v>785538</v>
      </c>
      <c r="K64" s="7">
        <f>I64/H64</f>
        <v>0.9183712121212121</v>
      </c>
    </row>
    <row r="65" spans="2:11" s="1" customFormat="1" ht="33.75" customHeight="1">
      <c r="B65" s="3" t="s">
        <v>768</v>
      </c>
      <c r="C65" s="3" t="s">
        <v>34</v>
      </c>
      <c r="D65" s="3" t="s">
        <v>387</v>
      </c>
      <c r="E65" s="3" t="s">
        <v>769</v>
      </c>
      <c r="F65" s="5">
        <v>41584</v>
      </c>
      <c r="G65" s="5">
        <v>44140</v>
      </c>
      <c r="H65" s="6">
        <v>545688</v>
      </c>
      <c r="I65" s="6">
        <v>498628.19</v>
      </c>
      <c r="J65" s="6">
        <v>149649.5</v>
      </c>
      <c r="K65" s="7">
        <f>I65/H65</f>
        <v>0.9137605921332337</v>
      </c>
    </row>
    <row r="66" spans="2:11" s="1" customFormat="1" ht="33.75" customHeight="1">
      <c r="B66" s="3" t="s">
        <v>1458</v>
      </c>
      <c r="C66" s="3" t="s">
        <v>345</v>
      </c>
      <c r="D66" s="3" t="s">
        <v>1457</v>
      </c>
      <c r="E66" s="3" t="s">
        <v>1459</v>
      </c>
      <c r="F66" s="5">
        <v>42900</v>
      </c>
      <c r="G66" s="5">
        <v>43995</v>
      </c>
      <c r="H66" s="6">
        <v>684555</v>
      </c>
      <c r="I66" s="6">
        <v>625503</v>
      </c>
      <c r="J66" s="6">
        <v>625503</v>
      </c>
      <c r="K66" s="7">
        <f>I66/H66</f>
        <v>0.9137366610425751</v>
      </c>
    </row>
    <row r="67" spans="2:11" s="1" customFormat="1" ht="33.75" customHeight="1">
      <c r="B67" s="3" t="s">
        <v>887</v>
      </c>
      <c r="C67" s="3" t="s">
        <v>23</v>
      </c>
      <c r="D67" s="3" t="s">
        <v>886</v>
      </c>
      <c r="E67" s="3" t="s">
        <v>888</v>
      </c>
      <c r="F67" s="5">
        <v>42168</v>
      </c>
      <c r="G67" s="5">
        <v>43994</v>
      </c>
      <c r="H67" s="6">
        <v>10433577.48</v>
      </c>
      <c r="I67" s="6">
        <v>9471621.25</v>
      </c>
      <c r="J67" s="6">
        <v>9471621.25</v>
      </c>
      <c r="K67" s="7">
        <f>I67/H67</f>
        <v>0.9078018798591411</v>
      </c>
    </row>
    <row r="68" spans="2:11" s="1" customFormat="1" ht="33.75" customHeight="1">
      <c r="B68" s="3" t="s">
        <v>1084</v>
      </c>
      <c r="C68" s="3" t="s">
        <v>30</v>
      </c>
      <c r="D68" s="4" t="s">
        <v>1083</v>
      </c>
      <c r="E68" s="3" t="s">
        <v>1085</v>
      </c>
      <c r="F68" s="5">
        <v>42216</v>
      </c>
      <c r="G68" s="5">
        <v>44042</v>
      </c>
      <c r="H68" s="6">
        <v>58096821.66</v>
      </c>
      <c r="I68" s="6">
        <v>52565102.05</v>
      </c>
      <c r="J68" s="6">
        <v>13938104.52</v>
      </c>
      <c r="K68" s="7">
        <f>I68/H68</f>
        <v>0.904784470958269</v>
      </c>
    </row>
    <row r="69" spans="2:11" s="1" customFormat="1" ht="33.75" customHeight="1">
      <c r="B69" s="3" t="s">
        <v>392</v>
      </c>
      <c r="C69" s="3" t="s">
        <v>345</v>
      </c>
      <c r="D69" s="3" t="s">
        <v>391</v>
      </c>
      <c r="E69" s="3" t="s">
        <v>393</v>
      </c>
      <c r="F69" s="5">
        <v>42394</v>
      </c>
      <c r="G69" s="5">
        <v>43854</v>
      </c>
      <c r="H69" s="6">
        <v>277248.6</v>
      </c>
      <c r="I69" s="6">
        <v>250444.8</v>
      </c>
      <c r="J69" s="6">
        <v>250444.8</v>
      </c>
      <c r="K69" s="7">
        <f>I69/H69</f>
        <v>0.9033221448187656</v>
      </c>
    </row>
    <row r="70" spans="2:11" s="1" customFormat="1" ht="33.75" customHeight="1">
      <c r="B70" s="3" t="s">
        <v>1146</v>
      </c>
      <c r="C70" s="3" t="s">
        <v>456</v>
      </c>
      <c r="D70" s="3" t="s">
        <v>1142</v>
      </c>
      <c r="E70" s="3" t="s">
        <v>1147</v>
      </c>
      <c r="F70" s="5">
        <v>43266</v>
      </c>
      <c r="G70" s="5">
        <v>43957</v>
      </c>
      <c r="H70" s="6">
        <v>42000</v>
      </c>
      <c r="I70" s="6">
        <v>37900</v>
      </c>
      <c r="J70" s="6">
        <v>37900</v>
      </c>
      <c r="K70" s="7">
        <f>I70/H70</f>
        <v>0.9023809523809524</v>
      </c>
    </row>
    <row r="71" spans="2:11" s="1" customFormat="1" ht="33.75" customHeight="1">
      <c r="B71" s="3" t="s">
        <v>415</v>
      </c>
      <c r="C71" s="3" t="s">
        <v>11</v>
      </c>
      <c r="D71" s="3" t="s">
        <v>414</v>
      </c>
      <c r="E71" s="3" t="s">
        <v>416</v>
      </c>
      <c r="F71" s="5">
        <v>42552</v>
      </c>
      <c r="G71" s="5">
        <v>44012</v>
      </c>
      <c r="H71" s="6">
        <v>28347898.16</v>
      </c>
      <c r="I71" s="6">
        <v>25445151.58</v>
      </c>
      <c r="J71" s="6">
        <v>25445151.58</v>
      </c>
      <c r="K71" s="7">
        <f>I71/H71</f>
        <v>0.8976027582850608</v>
      </c>
    </row>
    <row r="72" spans="2:11" s="1" customFormat="1" ht="33.75" customHeight="1">
      <c r="B72" s="3" t="s">
        <v>865</v>
      </c>
      <c r="C72" s="3" t="s">
        <v>69</v>
      </c>
      <c r="D72" s="3" t="s">
        <v>864</v>
      </c>
      <c r="E72" s="3" t="s">
        <v>866</v>
      </c>
      <c r="F72" s="5">
        <v>42452</v>
      </c>
      <c r="G72" s="5">
        <v>43912</v>
      </c>
      <c r="H72" s="6">
        <v>3688354.11</v>
      </c>
      <c r="I72" s="6">
        <v>3310022.07</v>
      </c>
      <c r="J72" s="6">
        <v>3310022.07</v>
      </c>
      <c r="K72" s="7">
        <f>I72/H72</f>
        <v>0.8974252393569662</v>
      </c>
    </row>
    <row r="73" spans="2:11" s="1" customFormat="1" ht="33.75" customHeight="1">
      <c r="B73" s="3" t="s">
        <v>1064</v>
      </c>
      <c r="C73" s="3" t="s">
        <v>34</v>
      </c>
      <c r="D73" s="3" t="s">
        <v>1063</v>
      </c>
      <c r="E73" s="3" t="s">
        <v>1065</v>
      </c>
      <c r="F73" s="5">
        <v>41297</v>
      </c>
      <c r="G73" s="5">
        <v>43853</v>
      </c>
      <c r="H73" s="6">
        <v>4630500</v>
      </c>
      <c r="I73" s="6">
        <v>4141332.91</v>
      </c>
      <c r="J73" s="6">
        <v>4141332.91</v>
      </c>
      <c r="K73" s="7">
        <f>I73/H73</f>
        <v>0.8943597689234424</v>
      </c>
    </row>
    <row r="74" spans="2:11" s="1" customFormat="1" ht="33.75" customHeight="1">
      <c r="B74" s="3" t="s">
        <v>1266</v>
      </c>
      <c r="C74" s="3" t="s">
        <v>456</v>
      </c>
      <c r="D74" s="3" t="s">
        <v>1265</v>
      </c>
      <c r="E74" s="3" t="s">
        <v>1267</v>
      </c>
      <c r="F74" s="5">
        <v>43432</v>
      </c>
      <c r="G74" s="10">
        <v>43796</v>
      </c>
      <c r="H74" s="6">
        <v>4375769.4</v>
      </c>
      <c r="I74" s="6">
        <v>3902145.42</v>
      </c>
      <c r="J74" s="6">
        <v>3902145.42</v>
      </c>
      <c r="K74" s="7">
        <f>I74/H74</f>
        <v>0.8917621253076087</v>
      </c>
    </row>
    <row r="75" spans="2:11" s="1" customFormat="1" ht="33.75" customHeight="1">
      <c r="B75" s="3" t="s">
        <v>1441</v>
      </c>
      <c r="C75" s="3" t="s">
        <v>69</v>
      </c>
      <c r="D75" s="3" t="s">
        <v>1440</v>
      </c>
      <c r="E75" s="3" t="s">
        <v>1442</v>
      </c>
      <c r="F75" s="5">
        <v>42880</v>
      </c>
      <c r="G75" s="5">
        <v>43975</v>
      </c>
      <c r="H75" s="6">
        <v>1328612</v>
      </c>
      <c r="I75" s="6">
        <v>1167466.01</v>
      </c>
      <c r="J75" s="6">
        <v>1167466.01</v>
      </c>
      <c r="K75" s="7">
        <f>I75/H75</f>
        <v>0.878711023233269</v>
      </c>
    </row>
    <row r="76" spans="2:11" s="1" customFormat="1" ht="33.75" customHeight="1">
      <c r="B76" s="3" t="s">
        <v>81</v>
      </c>
      <c r="C76" s="3" t="s">
        <v>19</v>
      </c>
      <c r="D76" s="3" t="s">
        <v>80</v>
      </c>
      <c r="E76" s="3" t="s">
        <v>82</v>
      </c>
      <c r="F76" s="5">
        <v>43206</v>
      </c>
      <c r="G76" s="10">
        <v>43570</v>
      </c>
      <c r="H76" s="6">
        <v>49937.56</v>
      </c>
      <c r="I76" s="6">
        <v>43776.67</v>
      </c>
      <c r="J76" s="6">
        <v>43776.67</v>
      </c>
      <c r="K76" s="7">
        <f>I76/H76</f>
        <v>0.8766281332127561</v>
      </c>
    </row>
    <row r="77" spans="2:11" s="1" customFormat="1" ht="33.75" customHeight="1">
      <c r="B77" s="3" t="s">
        <v>141</v>
      </c>
      <c r="C77" s="3" t="s">
        <v>19</v>
      </c>
      <c r="D77" s="3" t="s">
        <v>140</v>
      </c>
      <c r="E77" s="3" t="s">
        <v>142</v>
      </c>
      <c r="F77" s="5">
        <v>43238</v>
      </c>
      <c r="G77" s="10">
        <v>43602</v>
      </c>
      <c r="H77" s="6">
        <v>49947</v>
      </c>
      <c r="I77" s="6">
        <v>43742.9</v>
      </c>
      <c r="J77" s="6">
        <v>43742.9</v>
      </c>
      <c r="K77" s="7">
        <f>I77/H77</f>
        <v>0.8757863335135244</v>
      </c>
    </row>
    <row r="78" spans="2:11" s="1" customFormat="1" ht="33.75" customHeight="1">
      <c r="B78" s="3" t="s">
        <v>1050</v>
      </c>
      <c r="C78" s="3" t="s">
        <v>304</v>
      </c>
      <c r="D78" s="3" t="s">
        <v>989</v>
      </c>
      <c r="E78" s="3" t="s">
        <v>1051</v>
      </c>
      <c r="F78" s="5">
        <v>42543</v>
      </c>
      <c r="G78" s="5">
        <v>44012</v>
      </c>
      <c r="H78" s="6">
        <v>300000</v>
      </c>
      <c r="I78" s="6">
        <v>262678.6</v>
      </c>
      <c r="J78" s="6">
        <v>262678.6</v>
      </c>
      <c r="K78" s="7">
        <f>I78/H78</f>
        <v>0.8755953333333333</v>
      </c>
    </row>
    <row r="79" spans="2:11" s="1" customFormat="1" ht="33.75" customHeight="1">
      <c r="B79" s="3" t="s">
        <v>809</v>
      </c>
      <c r="C79" s="3" t="s">
        <v>34</v>
      </c>
      <c r="D79" s="3" t="s">
        <v>798</v>
      </c>
      <c r="E79" s="3" t="s">
        <v>810</v>
      </c>
      <c r="F79" s="5">
        <v>42634</v>
      </c>
      <c r="G79" s="5">
        <v>44094</v>
      </c>
      <c r="H79" s="6">
        <v>1040000</v>
      </c>
      <c r="I79" s="6">
        <v>908799.21</v>
      </c>
      <c r="J79" s="6">
        <v>99449.43</v>
      </c>
      <c r="K79" s="7">
        <f>I79/H79</f>
        <v>0.8738453942307692</v>
      </c>
    </row>
    <row r="80" spans="2:11" s="1" customFormat="1" ht="33.75" customHeight="1">
      <c r="B80" s="3" t="s">
        <v>1106</v>
      </c>
      <c r="C80" s="3" t="s">
        <v>34</v>
      </c>
      <c r="D80" s="3" t="s">
        <v>389</v>
      </c>
      <c r="E80" s="3" t="s">
        <v>1107</v>
      </c>
      <c r="F80" s="5">
        <v>42718</v>
      </c>
      <c r="G80" s="5">
        <v>43813</v>
      </c>
      <c r="H80" s="6">
        <v>994000</v>
      </c>
      <c r="I80" s="6">
        <v>867203.54</v>
      </c>
      <c r="J80" s="6">
        <v>867203.54</v>
      </c>
      <c r="K80" s="7">
        <f>I80/H80</f>
        <v>0.8724381690140846</v>
      </c>
    </row>
    <row r="81" spans="2:11" s="1" customFormat="1" ht="33.75" customHeight="1">
      <c r="B81" s="3" t="s">
        <v>1254</v>
      </c>
      <c r="C81" s="3" t="s">
        <v>456</v>
      </c>
      <c r="D81" s="3" t="s">
        <v>1253</v>
      </c>
      <c r="E81" s="3" t="s">
        <v>1255</v>
      </c>
      <c r="F81" s="5">
        <v>43159</v>
      </c>
      <c r="G81" s="5">
        <v>44254</v>
      </c>
      <c r="H81" s="6">
        <v>4661894.95</v>
      </c>
      <c r="I81" s="6">
        <v>4064483.11</v>
      </c>
      <c r="J81" s="6">
        <v>560588.26</v>
      </c>
      <c r="K81" s="7">
        <f>I81/H81</f>
        <v>0.8718521445876852</v>
      </c>
    </row>
    <row r="82" spans="2:11" s="1" customFormat="1" ht="33.75" customHeight="1">
      <c r="B82" s="3" t="s">
        <v>484</v>
      </c>
      <c r="C82" s="3" t="s">
        <v>456</v>
      </c>
      <c r="D82" s="3" t="s">
        <v>483</v>
      </c>
      <c r="E82" s="3" t="s">
        <v>485</v>
      </c>
      <c r="F82" s="5">
        <v>42487</v>
      </c>
      <c r="G82" s="5">
        <v>44312</v>
      </c>
      <c r="H82" s="6">
        <v>8739788.19</v>
      </c>
      <c r="I82" s="6">
        <v>7612307.59</v>
      </c>
      <c r="J82" s="6">
        <v>7612307.59</v>
      </c>
      <c r="K82" s="7">
        <f>I82/H82</f>
        <v>0.8709945166302709</v>
      </c>
    </row>
    <row r="83" spans="2:11" s="1" customFormat="1" ht="33.75" customHeight="1">
      <c r="B83" s="3" t="s">
        <v>648</v>
      </c>
      <c r="C83" s="3" t="s">
        <v>15</v>
      </c>
      <c r="D83" s="3" t="s">
        <v>647</v>
      </c>
      <c r="E83" s="3" t="s">
        <v>649</v>
      </c>
      <c r="F83" s="5">
        <v>41671</v>
      </c>
      <c r="G83" s="5">
        <v>43861</v>
      </c>
      <c r="H83" s="6">
        <v>30528</v>
      </c>
      <c r="I83" s="6">
        <v>26435</v>
      </c>
      <c r="J83" s="6">
        <v>26435</v>
      </c>
      <c r="K83" s="7">
        <f>I83/H83</f>
        <v>0.8659263626834381</v>
      </c>
    </row>
    <row r="84" spans="2:11" s="1" customFormat="1" ht="33.75" customHeight="1">
      <c r="B84" s="3" t="s">
        <v>796</v>
      </c>
      <c r="C84" s="3" t="s">
        <v>30</v>
      </c>
      <c r="D84" s="3" t="s">
        <v>795</v>
      </c>
      <c r="E84" s="3" t="s">
        <v>797</v>
      </c>
      <c r="F84" s="5">
        <v>41227</v>
      </c>
      <c r="G84" s="5">
        <v>43964</v>
      </c>
      <c r="H84" s="6">
        <v>798639</v>
      </c>
      <c r="I84" s="6">
        <v>687342.76</v>
      </c>
      <c r="J84" s="6">
        <v>256660.99000000002</v>
      </c>
      <c r="K84" s="7">
        <f>I84/H84</f>
        <v>0.8606426182543051</v>
      </c>
    </row>
    <row r="85" spans="2:11" s="1" customFormat="1" ht="33.75" customHeight="1">
      <c r="B85" s="3" t="s">
        <v>460</v>
      </c>
      <c r="C85" s="3" t="s">
        <v>456</v>
      </c>
      <c r="D85" s="3" t="s">
        <v>459</v>
      </c>
      <c r="E85" s="3" t="s">
        <v>461</v>
      </c>
      <c r="F85" s="5">
        <v>41517</v>
      </c>
      <c r="G85" s="5">
        <v>44073</v>
      </c>
      <c r="H85" s="6">
        <v>1384714.42</v>
      </c>
      <c r="I85" s="6">
        <v>1191542.91</v>
      </c>
      <c r="J85" s="6">
        <v>1191542.91</v>
      </c>
      <c r="K85" s="7">
        <f>I85/H85</f>
        <v>0.8604972207915622</v>
      </c>
    </row>
    <row r="86" spans="2:11" s="1" customFormat="1" ht="33.75" customHeight="1">
      <c r="B86" s="3" t="s">
        <v>1351</v>
      </c>
      <c r="C86" s="3" t="s">
        <v>304</v>
      </c>
      <c r="D86" s="3" t="s">
        <v>1350</v>
      </c>
      <c r="E86" s="3" t="s">
        <v>1352</v>
      </c>
      <c r="F86" s="5">
        <v>38585</v>
      </c>
      <c r="G86" s="5">
        <v>43880</v>
      </c>
      <c r="H86" s="6">
        <v>2393868.66</v>
      </c>
      <c r="I86" s="6">
        <v>2048595.11</v>
      </c>
      <c r="J86" s="6">
        <v>2048595.11</v>
      </c>
      <c r="K86" s="7">
        <f>I86/H86</f>
        <v>0.8557675465787667</v>
      </c>
    </row>
    <row r="87" spans="2:11" s="1" customFormat="1" ht="33.75" customHeight="1">
      <c r="B87" s="3" t="s">
        <v>1133</v>
      </c>
      <c r="C87" s="3" t="s">
        <v>34</v>
      </c>
      <c r="D87" s="3" t="s">
        <v>1132</v>
      </c>
      <c r="E87" s="3" t="s">
        <v>1134</v>
      </c>
      <c r="F87" s="5">
        <v>42430</v>
      </c>
      <c r="G87" s="5">
        <v>43888</v>
      </c>
      <c r="H87" s="6">
        <v>264965</v>
      </c>
      <c r="I87" s="6">
        <v>226725.36</v>
      </c>
      <c r="J87" s="6">
        <v>226725.36</v>
      </c>
      <c r="K87" s="7">
        <f>I87/H87</f>
        <v>0.8556804106202706</v>
      </c>
    </row>
    <row r="88" spans="2:11" s="1" customFormat="1" ht="33.75" customHeight="1">
      <c r="B88" s="3" t="s">
        <v>325</v>
      </c>
      <c r="C88" s="3" t="s">
        <v>323</v>
      </c>
      <c r="D88" s="3" t="s">
        <v>324</v>
      </c>
      <c r="E88" s="3" t="s">
        <v>326</v>
      </c>
      <c r="F88" s="5">
        <v>42005</v>
      </c>
      <c r="G88" s="5">
        <v>43830</v>
      </c>
      <c r="H88" s="6">
        <v>49999</v>
      </c>
      <c r="I88" s="6">
        <v>42577.14</v>
      </c>
      <c r="J88" s="6">
        <v>42577.14</v>
      </c>
      <c r="K88" s="7">
        <f>I88/H88</f>
        <v>0.8515598311966239</v>
      </c>
    </row>
    <row r="89" spans="2:11" s="1" customFormat="1" ht="33.75" customHeight="1">
      <c r="B89" s="3" t="s">
        <v>1274</v>
      </c>
      <c r="C89" s="3" t="s">
        <v>34</v>
      </c>
      <c r="D89" s="3" t="s">
        <v>1273</v>
      </c>
      <c r="E89" s="3" t="s">
        <v>1275</v>
      </c>
      <c r="F89" s="5">
        <v>42914</v>
      </c>
      <c r="G89" s="5">
        <v>44011</v>
      </c>
      <c r="H89" s="6">
        <v>2023160</v>
      </c>
      <c r="I89" s="6">
        <v>1715577.88</v>
      </c>
      <c r="J89" s="6">
        <v>72887.03</v>
      </c>
      <c r="K89" s="7">
        <f>I89/H89</f>
        <v>0.8479694537258545</v>
      </c>
    </row>
    <row r="90" spans="2:11" s="1" customFormat="1" ht="33.75" customHeight="1">
      <c r="B90" s="3" t="s">
        <v>438</v>
      </c>
      <c r="C90" s="3" t="s">
        <v>30</v>
      </c>
      <c r="D90" s="3" t="s">
        <v>437</v>
      </c>
      <c r="E90" s="3" t="s">
        <v>439</v>
      </c>
      <c r="F90" s="5">
        <v>42401</v>
      </c>
      <c r="G90" s="5">
        <v>43859</v>
      </c>
      <c r="H90" s="6">
        <v>9464660</v>
      </c>
      <c r="I90" s="6">
        <v>7976871.76</v>
      </c>
      <c r="J90" s="6">
        <v>7976871.76</v>
      </c>
      <c r="K90" s="7">
        <f>I90/H90</f>
        <v>0.8428059497118755</v>
      </c>
    </row>
    <row r="91" spans="2:11" s="1" customFormat="1" ht="33.75" customHeight="1">
      <c r="B91" s="3" t="s">
        <v>793</v>
      </c>
      <c r="C91" s="3" t="s">
        <v>34</v>
      </c>
      <c r="D91" s="3" t="s">
        <v>394</v>
      </c>
      <c r="E91" s="3" t="s">
        <v>794</v>
      </c>
      <c r="F91" s="5">
        <v>42275</v>
      </c>
      <c r="G91" s="5">
        <v>44102</v>
      </c>
      <c r="H91" s="6">
        <v>6731640</v>
      </c>
      <c r="I91" s="6">
        <v>5640366.96</v>
      </c>
      <c r="J91" s="6">
        <v>5640366.96</v>
      </c>
      <c r="K91" s="7">
        <f>I91/H91</f>
        <v>0.837888978020215</v>
      </c>
    </row>
    <row r="92" spans="2:11" s="1" customFormat="1" ht="33.75" customHeight="1">
      <c r="B92" s="3" t="s">
        <v>679</v>
      </c>
      <c r="C92" s="3" t="s">
        <v>34</v>
      </c>
      <c r="D92" s="3" t="s">
        <v>678</v>
      </c>
      <c r="E92" s="3" t="s">
        <v>680</v>
      </c>
      <c r="F92" s="5">
        <v>42683</v>
      </c>
      <c r="G92" s="10">
        <v>43779</v>
      </c>
      <c r="H92" s="6">
        <v>1812000</v>
      </c>
      <c r="I92" s="6">
        <v>1516548.05</v>
      </c>
      <c r="J92" s="6">
        <v>52358.69</v>
      </c>
      <c r="K92" s="7">
        <f>I92/H92</f>
        <v>0.8369470474613687</v>
      </c>
    </row>
    <row r="93" spans="2:11" s="1" customFormat="1" ht="33.75" customHeight="1">
      <c r="B93" s="3" t="s">
        <v>1139</v>
      </c>
      <c r="C93" s="3" t="s">
        <v>34</v>
      </c>
      <c r="D93" s="3" t="s">
        <v>764</v>
      </c>
      <c r="E93" s="3" t="s">
        <v>1140</v>
      </c>
      <c r="F93" s="5">
        <v>42774</v>
      </c>
      <c r="G93" s="5">
        <v>43868</v>
      </c>
      <c r="H93" s="6">
        <v>1181969.32</v>
      </c>
      <c r="I93" s="6">
        <v>986600.98</v>
      </c>
      <c r="J93" s="6">
        <v>673804.16</v>
      </c>
      <c r="K93" s="7">
        <f>I93/H93</f>
        <v>0.83470946606296</v>
      </c>
    </row>
    <row r="94" spans="2:11" s="1" customFormat="1" ht="33.75" customHeight="1">
      <c r="B94" s="3" t="s">
        <v>873</v>
      </c>
      <c r="C94" s="3" t="s">
        <v>34</v>
      </c>
      <c r="D94" s="3" t="s">
        <v>872</v>
      </c>
      <c r="E94" s="3" t="s">
        <v>874</v>
      </c>
      <c r="F94" s="5">
        <v>42760</v>
      </c>
      <c r="G94" s="5">
        <v>43854</v>
      </c>
      <c r="H94" s="6">
        <v>109422.74</v>
      </c>
      <c r="I94" s="6">
        <v>91205.65</v>
      </c>
      <c r="J94" s="6">
        <v>91205.65</v>
      </c>
      <c r="K94" s="7">
        <f>I94/H94</f>
        <v>0.8335164153264668</v>
      </c>
    </row>
    <row r="95" spans="2:11" s="1" customFormat="1" ht="33.75" customHeight="1">
      <c r="B95" s="3" t="s">
        <v>841</v>
      </c>
      <c r="C95" s="3" t="s">
        <v>11</v>
      </c>
      <c r="D95" s="3" t="s">
        <v>840</v>
      </c>
      <c r="E95" s="3" t="s">
        <v>842</v>
      </c>
      <c r="F95" s="5">
        <v>42305</v>
      </c>
      <c r="G95" s="10">
        <v>43765</v>
      </c>
      <c r="H95" s="6">
        <v>1421858.44</v>
      </c>
      <c r="I95" s="6">
        <v>1183661.09</v>
      </c>
      <c r="J95" s="6">
        <v>10973</v>
      </c>
      <c r="K95" s="7">
        <f>I95/H95</f>
        <v>0.8324746379112116</v>
      </c>
    </row>
    <row r="96" spans="2:11" s="1" customFormat="1" ht="33.75" customHeight="1">
      <c r="B96" s="3" t="s">
        <v>379</v>
      </c>
      <c r="C96" s="3" t="s">
        <v>34</v>
      </c>
      <c r="D96" s="3" t="s">
        <v>378</v>
      </c>
      <c r="E96" s="3" t="s">
        <v>380</v>
      </c>
      <c r="F96" s="5">
        <v>42760</v>
      </c>
      <c r="G96" s="5">
        <v>44220</v>
      </c>
      <c r="H96" s="6">
        <v>1002724.51</v>
      </c>
      <c r="I96" s="6">
        <v>827655.41</v>
      </c>
      <c r="J96" s="6">
        <v>589460</v>
      </c>
      <c r="K96" s="7">
        <f>I96/H96</f>
        <v>0.8254065815145977</v>
      </c>
    </row>
    <row r="97" spans="2:11" s="1" customFormat="1" ht="33.75" customHeight="1">
      <c r="B97" s="3" t="s">
        <v>1210</v>
      </c>
      <c r="C97" s="3" t="s">
        <v>345</v>
      </c>
      <c r="D97" s="3" t="s">
        <v>1209</v>
      </c>
      <c r="E97" s="3" t="s">
        <v>1211</v>
      </c>
      <c r="F97" s="5">
        <v>43178</v>
      </c>
      <c r="G97" s="5">
        <v>43908</v>
      </c>
      <c r="H97" s="6">
        <v>22216.35</v>
      </c>
      <c r="I97" s="6">
        <v>18265.5</v>
      </c>
      <c r="J97" s="6">
        <v>18265.5</v>
      </c>
      <c r="K97" s="7">
        <f>I97/H97</f>
        <v>0.8221647570370471</v>
      </c>
    </row>
    <row r="98" spans="2:11" s="1" customFormat="1" ht="33.75" customHeight="1">
      <c r="B98" s="3" t="s">
        <v>1014</v>
      </c>
      <c r="C98" s="3" t="s">
        <v>323</v>
      </c>
      <c r="D98" s="3" t="s">
        <v>1013</v>
      </c>
      <c r="E98" s="3" t="s">
        <v>1015</v>
      </c>
      <c r="F98" s="5">
        <v>41955</v>
      </c>
      <c r="G98" s="5">
        <v>44146</v>
      </c>
      <c r="H98" s="6">
        <v>5227410.39</v>
      </c>
      <c r="I98" s="6">
        <v>4287893.99</v>
      </c>
      <c r="J98" s="6">
        <v>4287893.99</v>
      </c>
      <c r="K98" s="7">
        <f>I98/H98</f>
        <v>0.8202711610710175</v>
      </c>
    </row>
    <row r="99" spans="2:11" s="1" customFormat="1" ht="33.75" customHeight="1">
      <c r="B99" s="3" t="s">
        <v>1639</v>
      </c>
      <c r="C99" s="3" t="s">
        <v>34</v>
      </c>
      <c r="D99" s="3" t="s">
        <v>1638</v>
      </c>
      <c r="E99" s="3" t="s">
        <v>1640</v>
      </c>
      <c r="F99" s="5">
        <v>43441</v>
      </c>
      <c r="G99" s="5">
        <v>44536</v>
      </c>
      <c r="H99" s="6">
        <v>60649.13</v>
      </c>
      <c r="I99" s="6">
        <v>49568.07</v>
      </c>
      <c r="J99" s="6">
        <v>11202.61</v>
      </c>
      <c r="K99" s="7">
        <f>I99/H99</f>
        <v>0.817292350277737</v>
      </c>
    </row>
    <row r="100" spans="2:11" s="1" customFormat="1" ht="33.75" customHeight="1">
      <c r="B100" s="3" t="s">
        <v>52</v>
      </c>
      <c r="C100" s="3" t="s">
        <v>50</v>
      </c>
      <c r="D100" s="3" t="s">
        <v>51</v>
      </c>
      <c r="E100" s="3" t="s">
        <v>53</v>
      </c>
      <c r="F100" s="5">
        <v>43237</v>
      </c>
      <c r="G100" s="5">
        <v>44332</v>
      </c>
      <c r="H100" s="6">
        <v>3401304.8</v>
      </c>
      <c r="I100" s="6">
        <v>2767470.4</v>
      </c>
      <c r="J100" s="6">
        <v>2767470.4</v>
      </c>
      <c r="K100" s="7">
        <f>I100/H100</f>
        <v>0.8136496323410946</v>
      </c>
    </row>
    <row r="101" spans="2:11" s="1" customFormat="1" ht="33.75" customHeight="1">
      <c r="B101" s="3" t="s">
        <v>1116</v>
      </c>
      <c r="C101" s="3" t="s">
        <v>30</v>
      </c>
      <c r="D101" s="3" t="s">
        <v>1115</v>
      </c>
      <c r="E101" s="3" t="s">
        <v>1117</v>
      </c>
      <c r="F101" s="5">
        <v>41661</v>
      </c>
      <c r="G101" s="5">
        <v>44003</v>
      </c>
      <c r="H101" s="6">
        <v>358360.95</v>
      </c>
      <c r="I101" s="6">
        <v>291477.68</v>
      </c>
      <c r="J101" s="6">
        <v>249601.08</v>
      </c>
      <c r="K101" s="7">
        <f>I101/H101</f>
        <v>0.8133633979930012</v>
      </c>
    </row>
    <row r="102" spans="2:11" s="1" customFormat="1" ht="33.75" customHeight="1">
      <c r="B102" s="3" t="s">
        <v>1155</v>
      </c>
      <c r="C102" s="3" t="s">
        <v>345</v>
      </c>
      <c r="D102" s="3" t="s">
        <v>1154</v>
      </c>
      <c r="E102" s="3" t="s">
        <v>1156</v>
      </c>
      <c r="F102" s="5">
        <v>41514</v>
      </c>
      <c r="G102" s="5">
        <v>44070</v>
      </c>
      <c r="H102" s="6">
        <v>3187361</v>
      </c>
      <c r="I102" s="6">
        <v>2588995.04</v>
      </c>
      <c r="J102" s="6">
        <v>10386.99</v>
      </c>
      <c r="K102" s="7">
        <f>I102/H102</f>
        <v>0.8122691593453016</v>
      </c>
    </row>
    <row r="103" spans="2:11" s="1" customFormat="1" ht="33.75" customHeight="1">
      <c r="B103" s="3" t="s">
        <v>418</v>
      </c>
      <c r="C103" s="3" t="s">
        <v>50</v>
      </c>
      <c r="D103" s="3" t="s">
        <v>417</v>
      </c>
      <c r="E103" s="3" t="s">
        <v>419</v>
      </c>
      <c r="F103" s="5">
        <v>42680</v>
      </c>
      <c r="G103" s="5">
        <v>44140</v>
      </c>
      <c r="H103" s="6">
        <v>14783392.68</v>
      </c>
      <c r="I103" s="6">
        <v>11950753.76</v>
      </c>
      <c r="J103" s="6">
        <v>11950753.76</v>
      </c>
      <c r="K103" s="7">
        <f>I103/H103</f>
        <v>0.8083904702178283</v>
      </c>
    </row>
    <row r="104" spans="2:11" s="1" customFormat="1" ht="33.75" customHeight="1">
      <c r="B104" s="3" t="s">
        <v>821</v>
      </c>
      <c r="C104" s="3" t="s">
        <v>34</v>
      </c>
      <c r="D104" s="3" t="s">
        <v>798</v>
      </c>
      <c r="E104" s="3" t="s">
        <v>822</v>
      </c>
      <c r="F104" s="5">
        <v>42634</v>
      </c>
      <c r="G104" s="5">
        <v>44094</v>
      </c>
      <c r="H104" s="6">
        <v>1220000</v>
      </c>
      <c r="I104" s="6">
        <v>984298.71</v>
      </c>
      <c r="J104" s="6">
        <v>0</v>
      </c>
      <c r="K104" s="7">
        <f>I104/H104</f>
        <v>0.8068022213114754</v>
      </c>
    </row>
    <row r="105" spans="2:11" s="1" customFormat="1" ht="33.75" customHeight="1">
      <c r="B105" s="3" t="s">
        <v>1166</v>
      </c>
      <c r="C105" s="3" t="s">
        <v>304</v>
      </c>
      <c r="D105" s="3" t="s">
        <v>1165</v>
      </c>
      <c r="E105" s="3" t="s">
        <v>1167</v>
      </c>
      <c r="F105" s="5">
        <v>41773</v>
      </c>
      <c r="G105" s="10">
        <v>43780</v>
      </c>
      <c r="H105" s="6">
        <v>1282592.8</v>
      </c>
      <c r="I105" s="6">
        <v>1031835</v>
      </c>
      <c r="J105" s="6">
        <v>243114</v>
      </c>
      <c r="K105" s="7">
        <f>I105/H105</f>
        <v>0.8044914956640954</v>
      </c>
    </row>
    <row r="106" spans="2:11" s="1" customFormat="1" ht="33.75" customHeight="1">
      <c r="B106" s="3" t="s">
        <v>1230</v>
      </c>
      <c r="C106" s="3" t="s">
        <v>30</v>
      </c>
      <c r="D106" s="3" t="s">
        <v>1229</v>
      </c>
      <c r="E106" s="3" t="s">
        <v>1231</v>
      </c>
      <c r="F106" s="5">
        <v>43264</v>
      </c>
      <c r="G106" s="5">
        <v>44360</v>
      </c>
      <c r="H106" s="6">
        <v>443560</v>
      </c>
      <c r="I106" s="6">
        <v>354848</v>
      </c>
      <c r="J106" s="6">
        <v>354848</v>
      </c>
      <c r="K106" s="7">
        <f>I106/H106</f>
        <v>0.8</v>
      </c>
    </row>
    <row r="107" spans="2:11" s="1" customFormat="1" ht="33.75" customHeight="1">
      <c r="B107" s="3" t="s">
        <v>789</v>
      </c>
      <c r="C107" s="3" t="s">
        <v>34</v>
      </c>
      <c r="D107" s="3" t="s">
        <v>788</v>
      </c>
      <c r="E107" s="3" t="s">
        <v>790</v>
      </c>
      <c r="F107" s="5">
        <v>42172</v>
      </c>
      <c r="G107" s="5">
        <v>43998</v>
      </c>
      <c r="H107" s="6">
        <v>6414077</v>
      </c>
      <c r="I107" s="6">
        <v>5118011</v>
      </c>
      <c r="J107" s="6">
        <v>5118011</v>
      </c>
      <c r="K107" s="7">
        <f>I107/H107</f>
        <v>0.7979341376787338</v>
      </c>
    </row>
    <row r="108" spans="2:11" s="1" customFormat="1" ht="33.75" customHeight="1">
      <c r="B108" s="3" t="s">
        <v>815</v>
      </c>
      <c r="C108" s="3" t="s">
        <v>34</v>
      </c>
      <c r="D108" s="3" t="s">
        <v>798</v>
      </c>
      <c r="E108" s="3" t="s">
        <v>816</v>
      </c>
      <c r="F108" s="5">
        <v>42634</v>
      </c>
      <c r="G108" s="5">
        <v>44095</v>
      </c>
      <c r="H108" s="6">
        <v>400000</v>
      </c>
      <c r="I108" s="6">
        <v>319096.01</v>
      </c>
      <c r="J108" s="6">
        <v>0</v>
      </c>
      <c r="K108" s="7">
        <f>I108/H108</f>
        <v>0.7977400250000001</v>
      </c>
    </row>
    <row r="109" spans="2:11" s="1" customFormat="1" ht="33.75" customHeight="1">
      <c r="B109" s="3" t="s">
        <v>712</v>
      </c>
      <c r="C109" s="3" t="s">
        <v>15</v>
      </c>
      <c r="D109" s="3" t="s">
        <v>711</v>
      </c>
      <c r="E109" s="3" t="s">
        <v>713</v>
      </c>
      <c r="F109" s="5">
        <v>42627</v>
      </c>
      <c r="G109" s="5">
        <v>44454</v>
      </c>
      <c r="H109" s="6">
        <v>525244.36</v>
      </c>
      <c r="I109" s="6">
        <v>416782.7</v>
      </c>
      <c r="J109" s="6">
        <v>25386.12</v>
      </c>
      <c r="K109" s="7">
        <f>I109/H109</f>
        <v>0.7935024756857932</v>
      </c>
    </row>
    <row r="110" spans="2:11" s="1" customFormat="1" ht="33.75" customHeight="1">
      <c r="B110" s="3" t="s">
        <v>340</v>
      </c>
      <c r="C110" s="3" t="s">
        <v>50</v>
      </c>
      <c r="D110" s="3" t="s">
        <v>339</v>
      </c>
      <c r="E110" s="3" t="s">
        <v>341</v>
      </c>
      <c r="F110" s="5">
        <v>42592</v>
      </c>
      <c r="G110" s="5">
        <v>43870</v>
      </c>
      <c r="H110" s="6">
        <v>356251.9</v>
      </c>
      <c r="I110" s="6">
        <v>282393.05</v>
      </c>
      <c r="J110" s="6">
        <v>280518.25</v>
      </c>
      <c r="K110" s="7">
        <f>I110/H110</f>
        <v>0.792678017997939</v>
      </c>
    </row>
    <row r="111" spans="2:11" s="1" customFormat="1" ht="33.75" customHeight="1">
      <c r="B111" s="3" t="s">
        <v>917</v>
      </c>
      <c r="C111" s="3" t="s">
        <v>69</v>
      </c>
      <c r="D111" s="3" t="s">
        <v>916</v>
      </c>
      <c r="E111" s="3" t="s">
        <v>918</v>
      </c>
      <c r="F111" s="5">
        <v>41274</v>
      </c>
      <c r="G111" s="5">
        <v>43829</v>
      </c>
      <c r="H111" s="6">
        <v>2060788</v>
      </c>
      <c r="I111" s="6">
        <v>1632110.41</v>
      </c>
      <c r="J111" s="6">
        <v>327527.32</v>
      </c>
      <c r="K111" s="7">
        <f>I111/H111</f>
        <v>0.791983653825624</v>
      </c>
    </row>
    <row r="112" spans="2:11" s="1" customFormat="1" ht="33.75" customHeight="1">
      <c r="B112" s="3" t="s">
        <v>1387</v>
      </c>
      <c r="C112" s="3" t="s">
        <v>304</v>
      </c>
      <c r="D112" s="3" t="s">
        <v>1386</v>
      </c>
      <c r="E112" s="3" t="s">
        <v>1388</v>
      </c>
      <c r="F112" s="5">
        <v>43215</v>
      </c>
      <c r="G112" s="5">
        <v>44310</v>
      </c>
      <c r="H112" s="6">
        <v>1681410.48</v>
      </c>
      <c r="I112" s="6">
        <v>1328495.53</v>
      </c>
      <c r="J112" s="6">
        <v>99944.54</v>
      </c>
      <c r="K112" s="7">
        <f>I112/H112</f>
        <v>0.7901077968777738</v>
      </c>
    </row>
    <row r="113" spans="2:11" s="1" customFormat="1" ht="33.75" customHeight="1">
      <c r="B113" s="3" t="s">
        <v>490</v>
      </c>
      <c r="C113" s="3" t="s">
        <v>304</v>
      </c>
      <c r="D113" s="3" t="s">
        <v>489</v>
      </c>
      <c r="E113" s="3" t="s">
        <v>491</v>
      </c>
      <c r="F113" s="5">
        <v>42746</v>
      </c>
      <c r="G113" s="5">
        <v>43840</v>
      </c>
      <c r="H113" s="6">
        <v>1243166.25</v>
      </c>
      <c r="I113" s="6">
        <v>979541.41</v>
      </c>
      <c r="J113" s="6">
        <v>979541.41</v>
      </c>
      <c r="K113" s="7">
        <f>I113/H113</f>
        <v>0.7879408003555438</v>
      </c>
    </row>
    <row r="114" spans="2:11" s="1" customFormat="1" ht="33.75" customHeight="1">
      <c r="B114" s="3" t="s">
        <v>1571</v>
      </c>
      <c r="C114" s="3" t="s">
        <v>69</v>
      </c>
      <c r="D114" s="3" t="s">
        <v>1570</v>
      </c>
      <c r="E114" s="3" t="s">
        <v>1572</v>
      </c>
      <c r="F114" s="5">
        <v>43320</v>
      </c>
      <c r="G114" s="5">
        <v>44416</v>
      </c>
      <c r="H114" s="6">
        <v>70629.58</v>
      </c>
      <c r="I114" s="6">
        <v>54966.99</v>
      </c>
      <c r="J114" s="6">
        <v>53778.54</v>
      </c>
      <c r="K114" s="7">
        <f>I114/H114</f>
        <v>0.7782431949899744</v>
      </c>
    </row>
    <row r="115" spans="2:11" s="1" customFormat="1" ht="33.75" customHeight="1">
      <c r="B115" s="3" t="s">
        <v>1119</v>
      </c>
      <c r="C115" s="3" t="s">
        <v>50</v>
      </c>
      <c r="D115" s="3" t="s">
        <v>1118</v>
      </c>
      <c r="E115" s="3" t="s">
        <v>1120</v>
      </c>
      <c r="F115" s="5">
        <v>42207</v>
      </c>
      <c r="G115" s="10">
        <v>43668</v>
      </c>
      <c r="H115" s="6">
        <v>1269497.55</v>
      </c>
      <c r="I115" s="6">
        <v>986450.51</v>
      </c>
      <c r="J115" s="6">
        <v>986450.51</v>
      </c>
      <c r="K115" s="7">
        <f>I115/H115</f>
        <v>0.7770401053550674</v>
      </c>
    </row>
    <row r="116" spans="2:11" s="1" customFormat="1" ht="33.75" customHeight="1">
      <c r="B116" s="3" t="s">
        <v>972</v>
      </c>
      <c r="C116" s="3" t="s">
        <v>69</v>
      </c>
      <c r="D116" s="3" t="s">
        <v>971</v>
      </c>
      <c r="E116" s="3" t="s">
        <v>973</v>
      </c>
      <c r="F116" s="5">
        <v>43678</v>
      </c>
      <c r="G116" s="5">
        <v>44044</v>
      </c>
      <c r="H116" s="6">
        <v>50000</v>
      </c>
      <c r="I116" s="6">
        <v>38555.92</v>
      </c>
      <c r="J116" s="6">
        <v>38555.92</v>
      </c>
      <c r="K116" s="7">
        <f>I116/H116</f>
        <v>0.7711184</v>
      </c>
    </row>
    <row r="117" spans="2:11" s="1" customFormat="1" ht="33.75" customHeight="1">
      <c r="B117" s="3" t="s">
        <v>870</v>
      </c>
      <c r="C117" s="3" t="s">
        <v>30</v>
      </c>
      <c r="D117" s="3" t="s">
        <v>869</v>
      </c>
      <c r="E117" s="3" t="s">
        <v>871</v>
      </c>
      <c r="F117" s="5">
        <v>42683</v>
      </c>
      <c r="G117" s="5">
        <v>44144</v>
      </c>
      <c r="H117" s="6">
        <v>239010</v>
      </c>
      <c r="I117" s="6">
        <v>183674.96</v>
      </c>
      <c r="J117" s="6">
        <v>183674.96</v>
      </c>
      <c r="K117" s="7">
        <f>I117/H117</f>
        <v>0.7684823229153591</v>
      </c>
    </row>
    <row r="118" spans="2:11" s="1" customFormat="1" ht="33.75" customHeight="1">
      <c r="B118" s="3" t="s">
        <v>315</v>
      </c>
      <c r="C118" s="3" t="s">
        <v>304</v>
      </c>
      <c r="D118" s="3" t="s">
        <v>314</v>
      </c>
      <c r="E118" s="3" t="s">
        <v>316</v>
      </c>
      <c r="F118" s="5">
        <v>42046</v>
      </c>
      <c r="G118" s="5">
        <v>43870</v>
      </c>
      <c r="H118" s="6">
        <v>980740.6</v>
      </c>
      <c r="I118" s="6">
        <v>753294.71</v>
      </c>
      <c r="J118" s="6">
        <v>1684.06</v>
      </c>
      <c r="K118" s="7">
        <f>I118/H118</f>
        <v>0.7680876166439933</v>
      </c>
    </row>
    <row r="119" spans="2:11" s="1" customFormat="1" ht="33.75" customHeight="1">
      <c r="B119" s="3" t="s">
        <v>321</v>
      </c>
      <c r="C119" s="3" t="s">
        <v>11</v>
      </c>
      <c r="D119" s="3" t="s">
        <v>320</v>
      </c>
      <c r="E119" s="3" t="s">
        <v>322</v>
      </c>
      <c r="F119" s="5">
        <v>42256</v>
      </c>
      <c r="G119" s="5">
        <v>44082</v>
      </c>
      <c r="H119" s="6">
        <v>809924</v>
      </c>
      <c r="I119" s="6">
        <v>618196.77</v>
      </c>
      <c r="J119" s="6">
        <v>21485</v>
      </c>
      <c r="K119" s="7">
        <f>I119/H119</f>
        <v>0.7632775050498566</v>
      </c>
    </row>
    <row r="120" spans="2:11" s="1" customFormat="1" ht="33.75" customHeight="1">
      <c r="B120" s="3" t="s">
        <v>1613</v>
      </c>
      <c r="C120" s="3" t="s">
        <v>69</v>
      </c>
      <c r="D120" s="3" t="s">
        <v>1612</v>
      </c>
      <c r="E120" s="3" t="s">
        <v>1614</v>
      </c>
      <c r="F120" s="5">
        <v>43418</v>
      </c>
      <c r="G120" s="5">
        <v>44513</v>
      </c>
      <c r="H120" s="6">
        <v>1297122.5</v>
      </c>
      <c r="I120" s="6">
        <v>988774.45</v>
      </c>
      <c r="J120" s="6">
        <v>522903</v>
      </c>
      <c r="K120" s="7">
        <f>I120/H120</f>
        <v>0.7622830149041435</v>
      </c>
    </row>
    <row r="121" spans="2:11" s="1" customFormat="1" ht="33.75" customHeight="1">
      <c r="B121" s="3" t="s">
        <v>257</v>
      </c>
      <c r="C121" s="3" t="s">
        <v>69</v>
      </c>
      <c r="D121" s="3" t="s">
        <v>256</v>
      </c>
      <c r="E121" s="3" t="s">
        <v>258</v>
      </c>
      <c r="F121" s="5">
        <v>43406</v>
      </c>
      <c r="G121" s="10">
        <v>43771</v>
      </c>
      <c r="H121" s="6">
        <v>49289.2</v>
      </c>
      <c r="I121" s="6">
        <v>37548.270000000004</v>
      </c>
      <c r="J121" s="6">
        <v>37548.270000000004</v>
      </c>
      <c r="K121" s="7">
        <f>I121/H121</f>
        <v>0.761795078840801</v>
      </c>
    </row>
    <row r="122" spans="2:11" s="1" customFormat="1" ht="33.75" customHeight="1">
      <c r="B122" s="3" t="s">
        <v>859</v>
      </c>
      <c r="C122" s="3" t="s">
        <v>304</v>
      </c>
      <c r="D122" s="3" t="s">
        <v>858</v>
      </c>
      <c r="E122" s="3" t="s">
        <v>860</v>
      </c>
      <c r="F122" s="5">
        <v>42269</v>
      </c>
      <c r="G122" s="5">
        <v>44185</v>
      </c>
      <c r="H122" s="6">
        <v>4164682.7</v>
      </c>
      <c r="I122" s="6">
        <v>3162147.54</v>
      </c>
      <c r="J122" s="6">
        <v>3162147.54</v>
      </c>
      <c r="K122" s="7">
        <f>I122/H122</f>
        <v>0.7592769408339319</v>
      </c>
    </row>
    <row r="123" spans="2:11" s="1" customFormat="1" ht="33.75" customHeight="1">
      <c r="B123" s="3" t="s">
        <v>171</v>
      </c>
      <c r="C123" s="3" t="s">
        <v>19</v>
      </c>
      <c r="D123" s="3" t="s">
        <v>170</v>
      </c>
      <c r="E123" s="3" t="s">
        <v>172</v>
      </c>
      <c r="F123" s="5">
        <v>43339</v>
      </c>
      <c r="G123" s="5">
        <v>44068</v>
      </c>
      <c r="H123" s="6">
        <v>41440</v>
      </c>
      <c r="I123" s="6">
        <v>31275</v>
      </c>
      <c r="J123" s="6">
        <v>31275</v>
      </c>
      <c r="K123" s="7">
        <f>I123/H123</f>
        <v>0.7547055984555985</v>
      </c>
    </row>
    <row r="124" spans="2:11" s="1" customFormat="1" ht="33.75" customHeight="1">
      <c r="B124" s="3" t="s">
        <v>738</v>
      </c>
      <c r="C124" s="3" t="s">
        <v>69</v>
      </c>
      <c r="D124" s="3" t="s">
        <v>737</v>
      </c>
      <c r="E124" s="3" t="s">
        <v>739</v>
      </c>
      <c r="F124" s="5">
        <v>42473</v>
      </c>
      <c r="G124" s="5">
        <v>43932</v>
      </c>
      <c r="H124" s="6">
        <v>2895505</v>
      </c>
      <c r="I124" s="6">
        <v>2182456.5</v>
      </c>
      <c r="J124" s="6">
        <v>17594.21</v>
      </c>
      <c r="K124" s="7">
        <f>I124/H124</f>
        <v>0.7537395031263976</v>
      </c>
    </row>
    <row r="125" spans="2:11" s="1" customFormat="1" ht="33.75" customHeight="1">
      <c r="B125" s="3" t="s">
        <v>832</v>
      </c>
      <c r="C125" s="3" t="s">
        <v>11</v>
      </c>
      <c r="D125" s="3" t="s">
        <v>831</v>
      </c>
      <c r="E125" s="3" t="s">
        <v>833</v>
      </c>
      <c r="F125" s="5">
        <v>42261</v>
      </c>
      <c r="G125" s="5">
        <v>44087</v>
      </c>
      <c r="H125" s="6">
        <v>2140500</v>
      </c>
      <c r="I125" s="6">
        <v>1612584.4</v>
      </c>
      <c r="J125" s="6">
        <v>1168224.65</v>
      </c>
      <c r="K125" s="7">
        <f>I125/H125</f>
        <v>0.7533680915673907</v>
      </c>
    </row>
    <row r="126" spans="2:11" s="1" customFormat="1" ht="33.75" customHeight="1">
      <c r="B126" s="3" t="s">
        <v>1519</v>
      </c>
      <c r="C126" s="3" t="s">
        <v>15</v>
      </c>
      <c r="D126" s="3" t="s">
        <v>1518</v>
      </c>
      <c r="E126" s="3" t="s">
        <v>1520</v>
      </c>
      <c r="F126" s="5">
        <v>43110</v>
      </c>
      <c r="G126" s="5">
        <v>44206</v>
      </c>
      <c r="H126" s="6">
        <v>480413.61</v>
      </c>
      <c r="I126" s="6">
        <v>358046.32</v>
      </c>
      <c r="J126" s="6">
        <v>333089.61</v>
      </c>
      <c r="K126" s="7">
        <f>I126/H126</f>
        <v>0.7452876283001225</v>
      </c>
    </row>
    <row r="127" spans="2:11" s="1" customFormat="1" ht="33.75" customHeight="1">
      <c r="B127" s="3" t="s">
        <v>481</v>
      </c>
      <c r="C127" s="3" t="s">
        <v>456</v>
      </c>
      <c r="D127" s="3" t="s">
        <v>480</v>
      </c>
      <c r="E127" s="3" t="s">
        <v>482</v>
      </c>
      <c r="F127" s="5">
        <v>42242</v>
      </c>
      <c r="G127" s="5">
        <v>44135</v>
      </c>
      <c r="H127" s="6">
        <v>6122090.62</v>
      </c>
      <c r="I127" s="6">
        <v>4561715.16</v>
      </c>
      <c r="J127" s="6">
        <v>4561715.16</v>
      </c>
      <c r="K127" s="7">
        <f>I127/H127</f>
        <v>0.7451237564333865</v>
      </c>
    </row>
    <row r="128" spans="2:11" s="1" customFormat="1" ht="33.75" customHeight="1">
      <c r="B128" s="3" t="s">
        <v>799</v>
      </c>
      <c r="C128" s="3" t="s">
        <v>34</v>
      </c>
      <c r="D128" s="3" t="s">
        <v>798</v>
      </c>
      <c r="E128" s="3" t="s">
        <v>800</v>
      </c>
      <c r="F128" s="5">
        <v>42634</v>
      </c>
      <c r="G128" s="5">
        <v>44094</v>
      </c>
      <c r="H128" s="6">
        <v>2400000</v>
      </c>
      <c r="I128" s="6">
        <v>1785400.12</v>
      </c>
      <c r="J128" s="6">
        <v>0</v>
      </c>
      <c r="K128" s="7">
        <f>I128/H128</f>
        <v>0.7439167166666667</v>
      </c>
    </row>
    <row r="129" spans="2:11" s="1" customFormat="1" ht="33.75" customHeight="1">
      <c r="B129" s="3" t="s">
        <v>1233</v>
      </c>
      <c r="C129" s="3" t="s">
        <v>30</v>
      </c>
      <c r="D129" s="3" t="s">
        <v>1232</v>
      </c>
      <c r="E129" s="3" t="s">
        <v>1234</v>
      </c>
      <c r="F129" s="5">
        <v>43278</v>
      </c>
      <c r="G129" s="5">
        <v>44374</v>
      </c>
      <c r="H129" s="6">
        <v>2070250</v>
      </c>
      <c r="I129" s="6">
        <v>1539605</v>
      </c>
      <c r="J129" s="6">
        <v>1539605</v>
      </c>
      <c r="K129" s="7">
        <f>I129/H129</f>
        <v>0.743680714889506</v>
      </c>
    </row>
    <row r="130" spans="2:11" s="1" customFormat="1" ht="33.75" customHeight="1">
      <c r="B130" s="3" t="s">
        <v>1446</v>
      </c>
      <c r="C130" s="3" t="s">
        <v>11</v>
      </c>
      <c r="D130" s="3" t="s">
        <v>1138</v>
      </c>
      <c r="E130" s="3" t="s">
        <v>1447</v>
      </c>
      <c r="F130" s="5">
        <v>42851</v>
      </c>
      <c r="G130" s="5">
        <v>43946</v>
      </c>
      <c r="H130" s="6">
        <v>11840521.93</v>
      </c>
      <c r="I130" s="6">
        <v>8791122.05</v>
      </c>
      <c r="J130" s="6">
        <v>0</v>
      </c>
      <c r="K130" s="7">
        <f>I130/H130</f>
        <v>0.7424606872883011</v>
      </c>
    </row>
    <row r="131" spans="2:11" s="1" customFormat="1" ht="33.75" customHeight="1">
      <c r="B131" s="3" t="s">
        <v>617</v>
      </c>
      <c r="C131" s="3" t="s">
        <v>50</v>
      </c>
      <c r="D131" s="3" t="s">
        <v>616</v>
      </c>
      <c r="E131" s="3" t="s">
        <v>618</v>
      </c>
      <c r="F131" s="5">
        <v>41500</v>
      </c>
      <c r="G131" s="5">
        <v>44420</v>
      </c>
      <c r="H131" s="6">
        <v>457042</v>
      </c>
      <c r="I131" s="6">
        <v>338885</v>
      </c>
      <c r="J131" s="6">
        <v>338885</v>
      </c>
      <c r="K131" s="7">
        <f>I131/H131</f>
        <v>0.7414745253171481</v>
      </c>
    </row>
    <row r="132" spans="2:11" s="1" customFormat="1" ht="33.75" customHeight="1">
      <c r="B132" s="3" t="s">
        <v>1157</v>
      </c>
      <c r="C132" s="3" t="s">
        <v>30</v>
      </c>
      <c r="D132" s="3" t="s">
        <v>903</v>
      </c>
      <c r="E132" s="3" t="s">
        <v>1158</v>
      </c>
      <c r="F132" s="5">
        <v>41500</v>
      </c>
      <c r="G132" s="5">
        <v>44056</v>
      </c>
      <c r="H132" s="6">
        <v>6912415.5</v>
      </c>
      <c r="I132" s="6">
        <v>5111982.07</v>
      </c>
      <c r="J132" s="6">
        <v>1985.62</v>
      </c>
      <c r="K132" s="7">
        <f>I132/H132</f>
        <v>0.7395362836623465</v>
      </c>
    </row>
    <row r="133" spans="2:11" s="1" customFormat="1" ht="33.75" customHeight="1">
      <c r="B133" s="3" t="s">
        <v>661</v>
      </c>
      <c r="C133" s="3" t="s">
        <v>15</v>
      </c>
      <c r="D133" s="3" t="s">
        <v>660</v>
      </c>
      <c r="E133" s="3" t="s">
        <v>662</v>
      </c>
      <c r="F133" s="5">
        <v>42348</v>
      </c>
      <c r="G133" s="5">
        <v>44171</v>
      </c>
      <c r="H133" s="6">
        <v>20915217.12</v>
      </c>
      <c r="I133" s="6">
        <v>15284362.23</v>
      </c>
      <c r="J133" s="6">
        <v>1443825.49</v>
      </c>
      <c r="K133" s="7">
        <f>I133/H133</f>
        <v>0.7307771247272618</v>
      </c>
    </row>
    <row r="134" spans="2:11" s="1" customFormat="1" ht="33.75" customHeight="1">
      <c r="B134" s="3" t="s">
        <v>1036</v>
      </c>
      <c r="C134" s="3" t="s">
        <v>50</v>
      </c>
      <c r="D134" s="3" t="s">
        <v>1003</v>
      </c>
      <c r="E134" s="3" t="s">
        <v>1037</v>
      </c>
      <c r="F134" s="5">
        <v>42410</v>
      </c>
      <c r="G134" s="5">
        <v>43811</v>
      </c>
      <c r="H134" s="6">
        <v>343850</v>
      </c>
      <c r="I134" s="6">
        <v>249620.5</v>
      </c>
      <c r="J134" s="6">
        <v>249620.5</v>
      </c>
      <c r="K134" s="7">
        <f>I134/H134</f>
        <v>0.7259575396248364</v>
      </c>
    </row>
    <row r="135" spans="2:11" s="1" customFormat="1" ht="33.75" customHeight="1">
      <c r="B135" s="3" t="s">
        <v>1467</v>
      </c>
      <c r="C135" s="3" t="s">
        <v>304</v>
      </c>
      <c r="D135" s="3" t="s">
        <v>1466</v>
      </c>
      <c r="E135" s="3" t="s">
        <v>1468</v>
      </c>
      <c r="F135" s="5">
        <v>42917</v>
      </c>
      <c r="G135" s="5">
        <v>44012</v>
      </c>
      <c r="H135" s="6">
        <v>50000</v>
      </c>
      <c r="I135" s="6">
        <v>36270</v>
      </c>
      <c r="J135" s="6">
        <v>36270</v>
      </c>
      <c r="K135" s="7">
        <f>I135/H135</f>
        <v>0.7254</v>
      </c>
    </row>
    <row r="136" spans="2:11" s="1" customFormat="1" ht="33.75" customHeight="1">
      <c r="B136" s="3" t="s">
        <v>905</v>
      </c>
      <c r="C136" s="3" t="s">
        <v>30</v>
      </c>
      <c r="D136" s="3" t="s">
        <v>904</v>
      </c>
      <c r="E136" s="3" t="s">
        <v>906</v>
      </c>
      <c r="F136" s="5">
        <v>40401</v>
      </c>
      <c r="G136" s="5">
        <v>44053</v>
      </c>
      <c r="H136" s="6">
        <v>2140852</v>
      </c>
      <c r="I136" s="6">
        <v>1547265.82</v>
      </c>
      <c r="J136" s="6">
        <v>13496.43</v>
      </c>
      <c r="K136" s="7">
        <f>I136/H136</f>
        <v>0.7227336686515462</v>
      </c>
    </row>
    <row r="137" spans="2:11" s="1" customFormat="1" ht="33.75" customHeight="1">
      <c r="B137" s="3" t="s">
        <v>1081</v>
      </c>
      <c r="C137" s="3" t="s">
        <v>345</v>
      </c>
      <c r="D137" s="3" t="s">
        <v>1080</v>
      </c>
      <c r="E137" s="3" t="s">
        <v>1082</v>
      </c>
      <c r="F137" s="5">
        <v>42619</v>
      </c>
      <c r="G137" s="5">
        <v>44074</v>
      </c>
      <c r="H137" s="6">
        <v>449959.5</v>
      </c>
      <c r="I137" s="6">
        <v>325125.34</v>
      </c>
      <c r="J137" s="6">
        <v>325125.34</v>
      </c>
      <c r="K137" s="7">
        <f>I137/H137</f>
        <v>0.7225657864763385</v>
      </c>
    </row>
    <row r="138" spans="2:11" s="1" customFormat="1" ht="33.75" customHeight="1">
      <c r="B138" s="3" t="s">
        <v>706</v>
      </c>
      <c r="C138" s="3" t="s">
        <v>15</v>
      </c>
      <c r="D138" s="3" t="s">
        <v>705</v>
      </c>
      <c r="E138" s="3" t="s">
        <v>707</v>
      </c>
      <c r="F138" s="5">
        <v>42837</v>
      </c>
      <c r="G138" s="5">
        <v>43934</v>
      </c>
      <c r="H138" s="6">
        <v>415079.23</v>
      </c>
      <c r="I138" s="6">
        <v>299422.04</v>
      </c>
      <c r="J138" s="6">
        <v>3800</v>
      </c>
      <c r="K138" s="7">
        <f>I138/H138</f>
        <v>0.7213611724200221</v>
      </c>
    </row>
    <row r="139" spans="2:11" s="1" customFormat="1" ht="33.75" customHeight="1">
      <c r="B139" s="3" t="s">
        <v>487</v>
      </c>
      <c r="C139" s="3" t="s">
        <v>456</v>
      </c>
      <c r="D139" s="3" t="s">
        <v>486</v>
      </c>
      <c r="E139" s="3" t="s">
        <v>488</v>
      </c>
      <c r="F139" s="5">
        <v>42522</v>
      </c>
      <c r="G139" s="5">
        <v>44347</v>
      </c>
      <c r="H139" s="6">
        <v>13728368</v>
      </c>
      <c r="I139" s="6">
        <v>9839049.11</v>
      </c>
      <c r="J139" s="6">
        <v>9839049.11</v>
      </c>
      <c r="K139" s="7">
        <f>I139/H139</f>
        <v>0.7166947382238005</v>
      </c>
    </row>
    <row r="140" spans="2:11" s="1" customFormat="1" ht="33.75" customHeight="1">
      <c r="B140" s="3" t="s">
        <v>1172</v>
      </c>
      <c r="C140" s="3" t="s">
        <v>30</v>
      </c>
      <c r="D140" s="3" t="s">
        <v>1171</v>
      </c>
      <c r="E140" s="3" t="s">
        <v>1173</v>
      </c>
      <c r="F140" s="5">
        <v>41791</v>
      </c>
      <c r="G140" s="5">
        <v>44165</v>
      </c>
      <c r="H140" s="6">
        <v>115023</v>
      </c>
      <c r="I140" s="6">
        <v>82033.6</v>
      </c>
      <c r="J140" s="6">
        <v>82033.6</v>
      </c>
      <c r="K140" s="7">
        <f>I140/H140</f>
        <v>0.7131930135711989</v>
      </c>
    </row>
    <row r="141" spans="2:11" s="1" customFormat="1" ht="33.75" customHeight="1">
      <c r="B141" s="3" t="s">
        <v>385</v>
      </c>
      <c r="C141" s="3" t="s">
        <v>34</v>
      </c>
      <c r="D141" s="3" t="s">
        <v>384</v>
      </c>
      <c r="E141" s="3" t="s">
        <v>386</v>
      </c>
      <c r="F141" s="5">
        <v>42807</v>
      </c>
      <c r="G141" s="5">
        <v>43902</v>
      </c>
      <c r="H141" s="6">
        <v>2999988.75</v>
      </c>
      <c r="I141" s="6">
        <v>2135809.95</v>
      </c>
      <c r="J141" s="6">
        <v>897470</v>
      </c>
      <c r="K141" s="7">
        <f>I141/H141</f>
        <v>0.7119393197724492</v>
      </c>
    </row>
    <row r="142" spans="2:11" s="1" customFormat="1" ht="33.75" customHeight="1">
      <c r="B142" s="3" t="s">
        <v>1510</v>
      </c>
      <c r="C142" s="3" t="s">
        <v>69</v>
      </c>
      <c r="D142" s="3" t="s">
        <v>1509</v>
      </c>
      <c r="E142" s="3" t="s">
        <v>1511</v>
      </c>
      <c r="F142" s="5">
        <v>43082</v>
      </c>
      <c r="G142" s="5">
        <v>44177</v>
      </c>
      <c r="H142" s="6">
        <v>7540464.07</v>
      </c>
      <c r="I142" s="6">
        <v>5349361.17</v>
      </c>
      <c r="J142" s="6">
        <v>924005.69</v>
      </c>
      <c r="K142" s="7">
        <f>I142/H142</f>
        <v>0.7094206829103026</v>
      </c>
    </row>
    <row r="143" spans="2:11" s="1" customFormat="1" ht="33.75" customHeight="1">
      <c r="B143" s="3" t="s">
        <v>405</v>
      </c>
      <c r="C143" s="3" t="s">
        <v>34</v>
      </c>
      <c r="D143" s="3" t="s">
        <v>404</v>
      </c>
      <c r="E143" s="3" t="s">
        <v>406</v>
      </c>
      <c r="F143" s="5">
        <v>42382</v>
      </c>
      <c r="G143" s="5">
        <v>44208</v>
      </c>
      <c r="H143" s="6">
        <v>702744.5</v>
      </c>
      <c r="I143" s="6">
        <v>497730.31</v>
      </c>
      <c r="J143" s="6">
        <v>497730.31</v>
      </c>
      <c r="K143" s="7">
        <f>I143/H143</f>
        <v>0.7082663898472347</v>
      </c>
    </row>
    <row r="144" spans="2:11" s="1" customFormat="1" ht="33.75" customHeight="1">
      <c r="B144" s="3" t="s">
        <v>309</v>
      </c>
      <c r="C144" s="3" t="s">
        <v>34</v>
      </c>
      <c r="D144" s="3" t="s">
        <v>308</v>
      </c>
      <c r="E144" s="3" t="s">
        <v>310</v>
      </c>
      <c r="F144" s="5">
        <v>40947</v>
      </c>
      <c r="G144" s="5">
        <v>43867</v>
      </c>
      <c r="H144" s="6">
        <v>443795</v>
      </c>
      <c r="I144" s="6">
        <v>312338.8</v>
      </c>
      <c r="J144" s="6">
        <v>11800</v>
      </c>
      <c r="K144" s="7">
        <f>I144/H144</f>
        <v>0.7037907141810971</v>
      </c>
    </row>
    <row r="145" spans="2:11" s="1" customFormat="1" ht="33.75" customHeight="1">
      <c r="B145" s="3" t="s">
        <v>747</v>
      </c>
      <c r="C145" s="3" t="s">
        <v>69</v>
      </c>
      <c r="D145" s="3" t="s">
        <v>746</v>
      </c>
      <c r="E145" s="3" t="s">
        <v>748</v>
      </c>
      <c r="F145" s="5">
        <v>42837</v>
      </c>
      <c r="G145" s="5">
        <v>43932</v>
      </c>
      <c r="H145" s="6">
        <v>29163205.94</v>
      </c>
      <c r="I145" s="6">
        <v>20482824.05</v>
      </c>
      <c r="J145" s="6">
        <v>857799.09</v>
      </c>
      <c r="K145" s="7">
        <f>I145/H145</f>
        <v>0.702351589607161</v>
      </c>
    </row>
    <row r="146" spans="2:11" s="1" customFormat="1" ht="33.75" customHeight="1">
      <c r="B146" s="3" t="s">
        <v>1260</v>
      </c>
      <c r="C146" s="3" t="s">
        <v>456</v>
      </c>
      <c r="D146" s="3" t="s">
        <v>1259</v>
      </c>
      <c r="E146" s="3" t="s">
        <v>1261</v>
      </c>
      <c r="F146" s="5">
        <v>43397</v>
      </c>
      <c r="G146" s="5">
        <v>45223</v>
      </c>
      <c r="H146" s="6">
        <v>6152763.5</v>
      </c>
      <c r="I146" s="6">
        <v>4267140.71</v>
      </c>
      <c r="J146" s="6">
        <v>2231541.53</v>
      </c>
      <c r="K146" s="7">
        <f>I146/H146</f>
        <v>0.6935323793934222</v>
      </c>
    </row>
    <row r="147" spans="2:11" s="1" customFormat="1" ht="33.75" customHeight="1">
      <c r="B147" s="3" t="s">
        <v>893</v>
      </c>
      <c r="C147" s="3" t="s">
        <v>11</v>
      </c>
      <c r="D147" s="3" t="s">
        <v>892</v>
      </c>
      <c r="E147" s="3" t="s">
        <v>894</v>
      </c>
      <c r="F147" s="5">
        <v>42718</v>
      </c>
      <c r="G147" s="5">
        <v>44543</v>
      </c>
      <c r="H147" s="6">
        <v>5744883.96</v>
      </c>
      <c r="I147" s="6">
        <v>3975499.58</v>
      </c>
      <c r="J147" s="6">
        <v>3975499.58</v>
      </c>
      <c r="K147" s="7">
        <f>I147/H147</f>
        <v>0.6920069417729371</v>
      </c>
    </row>
    <row r="148" spans="2:11" s="1" customFormat="1" ht="33.75" customHeight="1">
      <c r="B148" s="3" t="s">
        <v>813</v>
      </c>
      <c r="C148" s="3" t="s">
        <v>34</v>
      </c>
      <c r="D148" s="3" t="s">
        <v>798</v>
      </c>
      <c r="E148" s="3" t="s">
        <v>814</v>
      </c>
      <c r="F148" s="5">
        <v>42627</v>
      </c>
      <c r="G148" s="5">
        <v>44088</v>
      </c>
      <c r="H148" s="6">
        <v>250000</v>
      </c>
      <c r="I148" s="6">
        <v>172384.5</v>
      </c>
      <c r="J148" s="6">
        <v>170897.5</v>
      </c>
      <c r="K148" s="7">
        <f>I148/H148</f>
        <v>0.689538</v>
      </c>
    </row>
    <row r="149" spans="2:11" s="1" customFormat="1" ht="33.75" customHeight="1">
      <c r="B149" s="3" t="s">
        <v>881</v>
      </c>
      <c r="C149" s="3" t="s">
        <v>69</v>
      </c>
      <c r="D149" s="3" t="s">
        <v>397</v>
      </c>
      <c r="E149" s="3" t="s">
        <v>882</v>
      </c>
      <c r="F149" s="5">
        <v>42879</v>
      </c>
      <c r="G149" s="5">
        <v>43974</v>
      </c>
      <c r="H149" s="6">
        <v>7505345</v>
      </c>
      <c r="I149" s="6">
        <v>5167947.5</v>
      </c>
      <c r="J149" s="6">
        <v>5167947.5</v>
      </c>
      <c r="K149" s="7">
        <f>I149/H149</f>
        <v>0.6885689465307724</v>
      </c>
    </row>
    <row r="150" spans="2:11" s="1" customFormat="1" ht="33.75" customHeight="1">
      <c r="B150" s="3" t="s">
        <v>1242</v>
      </c>
      <c r="C150" s="3" t="s">
        <v>30</v>
      </c>
      <c r="D150" s="3" t="s">
        <v>1241</v>
      </c>
      <c r="E150" s="3" t="s">
        <v>1243</v>
      </c>
      <c r="F150" s="5">
        <v>43320</v>
      </c>
      <c r="G150" s="5">
        <v>44415</v>
      </c>
      <c r="H150" s="6">
        <v>254220</v>
      </c>
      <c r="I150" s="6">
        <v>174875</v>
      </c>
      <c r="J150" s="6">
        <v>174875</v>
      </c>
      <c r="K150" s="7">
        <f>I150/H150</f>
        <v>0.6878884430807961</v>
      </c>
    </row>
    <row r="151" spans="2:11" s="1" customFormat="1" ht="33.75" customHeight="1">
      <c r="B151" s="3" t="s">
        <v>651</v>
      </c>
      <c r="C151" s="3" t="s">
        <v>34</v>
      </c>
      <c r="D151" s="3" t="s">
        <v>650</v>
      </c>
      <c r="E151" s="3" t="s">
        <v>652</v>
      </c>
      <c r="F151" s="5">
        <v>42318</v>
      </c>
      <c r="G151" s="5">
        <v>44143</v>
      </c>
      <c r="H151" s="6">
        <v>4760750</v>
      </c>
      <c r="I151" s="6">
        <v>3268236.24</v>
      </c>
      <c r="J151" s="6">
        <v>3268236.24</v>
      </c>
      <c r="K151" s="7">
        <f>I151/H151</f>
        <v>0.6864960857007825</v>
      </c>
    </row>
    <row r="152" spans="2:11" s="1" customFormat="1" ht="33.75" customHeight="1">
      <c r="B152" s="3" t="s">
        <v>1058</v>
      </c>
      <c r="C152" s="3" t="s">
        <v>69</v>
      </c>
      <c r="D152" s="3" t="s">
        <v>993</v>
      </c>
      <c r="E152" s="3" t="s">
        <v>1059</v>
      </c>
      <c r="F152" s="5">
        <v>43005</v>
      </c>
      <c r="G152" s="5">
        <v>44100</v>
      </c>
      <c r="H152" s="6">
        <v>484807.33</v>
      </c>
      <c r="I152" s="6">
        <v>331971.29</v>
      </c>
      <c r="J152" s="6">
        <v>331971.29</v>
      </c>
      <c r="K152" s="7">
        <f>I152/H152</f>
        <v>0.6847489083962488</v>
      </c>
    </row>
    <row r="153" spans="2:11" s="1" customFormat="1" ht="33.75" customHeight="1">
      <c r="B153" s="3" t="s">
        <v>1136</v>
      </c>
      <c r="C153" s="3" t="s">
        <v>345</v>
      </c>
      <c r="D153" s="3" t="s">
        <v>1135</v>
      </c>
      <c r="E153" s="3" t="s">
        <v>1137</v>
      </c>
      <c r="F153" s="5">
        <v>42291</v>
      </c>
      <c r="G153" s="10">
        <v>43750</v>
      </c>
      <c r="H153" s="6">
        <v>208154</v>
      </c>
      <c r="I153" s="6">
        <v>142373.97</v>
      </c>
      <c r="J153" s="6">
        <v>142373.97</v>
      </c>
      <c r="K153" s="7">
        <f>I153/H153</f>
        <v>0.6839838292802445</v>
      </c>
    </row>
    <row r="154" spans="2:11" s="1" customFormat="1" ht="33.75" customHeight="1">
      <c r="B154" s="3" t="s">
        <v>932</v>
      </c>
      <c r="C154" s="3" t="s">
        <v>304</v>
      </c>
      <c r="D154" s="3" t="s">
        <v>931</v>
      </c>
      <c r="E154" s="3" t="s">
        <v>933</v>
      </c>
      <c r="F154" s="5">
        <v>42065</v>
      </c>
      <c r="G154" s="5">
        <v>43891</v>
      </c>
      <c r="H154" s="6">
        <v>8434200</v>
      </c>
      <c r="I154" s="6">
        <v>5768835.69</v>
      </c>
      <c r="J154" s="6">
        <v>5768835.69</v>
      </c>
      <c r="K154" s="7">
        <f>I154/H154</f>
        <v>0.6839813722700434</v>
      </c>
    </row>
    <row r="155" spans="2:11" s="1" customFormat="1" ht="33.75" customHeight="1">
      <c r="B155" s="3" t="s">
        <v>1125</v>
      </c>
      <c r="C155" s="3" t="s">
        <v>426</v>
      </c>
      <c r="D155" s="3" t="s">
        <v>1124</v>
      </c>
      <c r="E155" s="3" t="s">
        <v>1126</v>
      </c>
      <c r="F155" s="5">
        <v>42005</v>
      </c>
      <c r="G155" s="5">
        <v>43830</v>
      </c>
      <c r="H155" s="6">
        <v>1351293</v>
      </c>
      <c r="I155" s="6">
        <v>912283.6</v>
      </c>
      <c r="J155" s="6">
        <v>666358.21</v>
      </c>
      <c r="K155" s="7">
        <f>I155/H155</f>
        <v>0.6751190156390953</v>
      </c>
    </row>
    <row r="156" spans="2:11" s="1" customFormat="1" ht="33.75" customHeight="1">
      <c r="B156" s="3" t="s">
        <v>1087</v>
      </c>
      <c r="C156" s="3" t="s">
        <v>345</v>
      </c>
      <c r="D156" s="3" t="s">
        <v>1086</v>
      </c>
      <c r="E156" s="3" t="s">
        <v>1088</v>
      </c>
      <c r="F156" s="5">
        <v>42382</v>
      </c>
      <c r="G156" s="5">
        <v>43843</v>
      </c>
      <c r="H156" s="6">
        <v>1657800</v>
      </c>
      <c r="I156" s="6">
        <v>1114979.7</v>
      </c>
      <c r="J156" s="6">
        <v>1114979.7</v>
      </c>
      <c r="K156" s="7">
        <f>I156/H156</f>
        <v>0.6725658704306913</v>
      </c>
    </row>
    <row r="157" spans="2:11" s="1" customFormat="1" ht="33.75" customHeight="1">
      <c r="B157" s="3" t="s">
        <v>718</v>
      </c>
      <c r="C157" s="3" t="s">
        <v>15</v>
      </c>
      <c r="D157" s="3" t="s">
        <v>717</v>
      </c>
      <c r="E157" s="3" t="s">
        <v>719</v>
      </c>
      <c r="F157" s="5">
        <v>42837</v>
      </c>
      <c r="G157" s="5">
        <v>43934</v>
      </c>
      <c r="H157" s="6">
        <v>1442552.5</v>
      </c>
      <c r="I157" s="6">
        <v>965300.5</v>
      </c>
      <c r="J157" s="6">
        <v>965300.5</v>
      </c>
      <c r="K157" s="7">
        <f>I157/H157</f>
        <v>0.6691614343325459</v>
      </c>
    </row>
    <row r="158" spans="2:11" s="1" customFormat="1" ht="33.75" customHeight="1">
      <c r="B158" s="3" t="s">
        <v>942</v>
      </c>
      <c r="C158" s="3" t="s">
        <v>304</v>
      </c>
      <c r="D158" s="3" t="s">
        <v>941</v>
      </c>
      <c r="E158" s="3" t="s">
        <v>943</v>
      </c>
      <c r="F158" s="5">
        <v>42837</v>
      </c>
      <c r="G158" s="5">
        <v>44297</v>
      </c>
      <c r="H158" s="6">
        <v>1275000</v>
      </c>
      <c r="I158" s="6">
        <v>849482.23</v>
      </c>
      <c r="J158" s="6">
        <v>500927.1</v>
      </c>
      <c r="K158" s="7">
        <f>I158/H158</f>
        <v>0.6662605725490196</v>
      </c>
    </row>
    <row r="159" spans="2:11" s="1" customFormat="1" ht="33.75" customHeight="1">
      <c r="B159" s="3" t="s">
        <v>791</v>
      </c>
      <c r="C159" s="3" t="s">
        <v>11</v>
      </c>
      <c r="D159" s="3" t="s">
        <v>396</v>
      </c>
      <c r="E159" s="3" t="s">
        <v>792</v>
      </c>
      <c r="F159" s="5">
        <v>42396</v>
      </c>
      <c r="G159" s="5">
        <v>43856</v>
      </c>
      <c r="H159" s="6">
        <v>858897</v>
      </c>
      <c r="I159" s="6">
        <v>568783.05</v>
      </c>
      <c r="J159" s="6">
        <v>49915.94</v>
      </c>
      <c r="K159" s="7">
        <f>I159/H159</f>
        <v>0.6622249815752064</v>
      </c>
    </row>
    <row r="160" spans="2:11" s="1" customFormat="1" ht="33.75" customHeight="1">
      <c r="B160" s="3" t="s">
        <v>862</v>
      </c>
      <c r="C160" s="3" t="s">
        <v>30</v>
      </c>
      <c r="D160" s="3" t="s">
        <v>861</v>
      </c>
      <c r="E160" s="3" t="s">
        <v>863</v>
      </c>
      <c r="F160" s="5">
        <v>42424</v>
      </c>
      <c r="G160" s="5">
        <v>44250</v>
      </c>
      <c r="H160" s="6">
        <v>17363138.95</v>
      </c>
      <c r="I160" s="6">
        <v>11493582.4</v>
      </c>
      <c r="J160" s="6">
        <v>11493582.4</v>
      </c>
      <c r="K160" s="7">
        <f>I160/H160</f>
        <v>0.6619530277962787</v>
      </c>
    </row>
    <row r="161" spans="2:11" s="1" customFormat="1" ht="33.75" customHeight="1">
      <c r="B161" s="3" t="s">
        <v>773</v>
      </c>
      <c r="C161" s="3" t="s">
        <v>50</v>
      </c>
      <c r="D161" s="3" t="s">
        <v>388</v>
      </c>
      <c r="E161" s="3" t="s">
        <v>774</v>
      </c>
      <c r="F161" s="5">
        <v>42228</v>
      </c>
      <c r="G161" s="5">
        <v>44419</v>
      </c>
      <c r="H161" s="6">
        <v>13594760</v>
      </c>
      <c r="I161" s="6">
        <v>8952105.62</v>
      </c>
      <c r="J161" s="6">
        <v>1364790.75</v>
      </c>
      <c r="K161" s="7">
        <f>I161/H161</f>
        <v>0.6584967752281026</v>
      </c>
    </row>
    <row r="162" spans="2:11" s="1" customFormat="1" ht="33.75" customHeight="1">
      <c r="B162" s="3" t="s">
        <v>1113</v>
      </c>
      <c r="C162" s="3" t="s">
        <v>34</v>
      </c>
      <c r="D162" s="3" t="s">
        <v>1112</v>
      </c>
      <c r="E162" s="3" t="s">
        <v>1114</v>
      </c>
      <c r="F162" s="5">
        <v>42536</v>
      </c>
      <c r="G162" s="5">
        <v>43997</v>
      </c>
      <c r="H162" s="6">
        <v>667200</v>
      </c>
      <c r="I162" s="6">
        <v>437386</v>
      </c>
      <c r="J162" s="6">
        <v>437386</v>
      </c>
      <c r="K162" s="7">
        <f>I162/H162</f>
        <v>0.6555545563549161</v>
      </c>
    </row>
    <row r="163" spans="2:11" s="1" customFormat="1" ht="33.75" customHeight="1">
      <c r="B163" s="3" t="s">
        <v>421</v>
      </c>
      <c r="C163" s="3" t="s">
        <v>23</v>
      </c>
      <c r="D163" s="3" t="s">
        <v>420</v>
      </c>
      <c r="E163" s="3" t="s">
        <v>422</v>
      </c>
      <c r="F163" s="5">
        <v>42800</v>
      </c>
      <c r="G163" s="5">
        <v>44260</v>
      </c>
      <c r="H163" s="6">
        <v>28657705.85</v>
      </c>
      <c r="I163" s="6">
        <v>18693141.33</v>
      </c>
      <c r="J163" s="6">
        <v>18693141.33</v>
      </c>
      <c r="K163" s="7">
        <f>I163/H163</f>
        <v>0.6522902226662362</v>
      </c>
    </row>
    <row r="164" spans="2:11" s="1" customFormat="1" ht="33.75" customHeight="1">
      <c r="B164" s="3" t="s">
        <v>1098</v>
      </c>
      <c r="C164" s="3" t="s">
        <v>23</v>
      </c>
      <c r="D164" s="3" t="s">
        <v>1097</v>
      </c>
      <c r="E164" s="3" t="s">
        <v>1099</v>
      </c>
      <c r="F164" s="5">
        <v>42452</v>
      </c>
      <c r="G164" s="5">
        <v>44642</v>
      </c>
      <c r="H164" s="6">
        <v>5589757.99</v>
      </c>
      <c r="I164" s="6">
        <v>3644128.8</v>
      </c>
      <c r="J164" s="6">
        <v>1221552.86</v>
      </c>
      <c r="K164" s="7">
        <f>I164/H164</f>
        <v>0.6519296195862676</v>
      </c>
    </row>
    <row r="165" spans="2:11" s="1" customFormat="1" ht="33.75" customHeight="1">
      <c r="B165" s="3" t="s">
        <v>1396</v>
      </c>
      <c r="C165" s="3" t="s">
        <v>304</v>
      </c>
      <c r="D165" s="3" t="s">
        <v>1395</v>
      </c>
      <c r="E165" s="3" t="s">
        <v>1397</v>
      </c>
      <c r="F165" s="5">
        <v>43320</v>
      </c>
      <c r="G165" s="5">
        <v>44415</v>
      </c>
      <c r="H165" s="6">
        <v>526425</v>
      </c>
      <c r="I165" s="6">
        <v>341598.44</v>
      </c>
      <c r="J165" s="6">
        <v>341598.44</v>
      </c>
      <c r="K165" s="7">
        <f>I165/H165</f>
        <v>0.6489023887543335</v>
      </c>
    </row>
    <row r="166" spans="2:11" s="1" customFormat="1" ht="33.75" customHeight="1">
      <c r="B166" s="3" t="s">
        <v>766</v>
      </c>
      <c r="C166" s="3" t="s">
        <v>11</v>
      </c>
      <c r="D166" s="3" t="s">
        <v>765</v>
      </c>
      <c r="E166" s="3" t="s">
        <v>767</v>
      </c>
      <c r="F166" s="5">
        <v>41437</v>
      </c>
      <c r="G166" s="5">
        <v>43811</v>
      </c>
      <c r="H166" s="6">
        <v>18126742.78</v>
      </c>
      <c r="I166" s="6">
        <v>11725177.96</v>
      </c>
      <c r="J166" s="6">
        <v>8761054.6</v>
      </c>
      <c r="K166" s="7">
        <f>I166/H166</f>
        <v>0.6468441739536837</v>
      </c>
    </row>
    <row r="167" spans="2:11" s="1" customFormat="1" ht="33.75" customHeight="1">
      <c r="B167" s="3" t="s">
        <v>670</v>
      </c>
      <c r="C167" s="3" t="s">
        <v>11</v>
      </c>
      <c r="D167" s="3" t="s">
        <v>669</v>
      </c>
      <c r="E167" s="3" t="s">
        <v>671</v>
      </c>
      <c r="F167" s="5">
        <v>42452</v>
      </c>
      <c r="G167" s="5">
        <v>43913</v>
      </c>
      <c r="H167" s="6">
        <v>370000</v>
      </c>
      <c r="I167" s="6">
        <v>239213.12</v>
      </c>
      <c r="J167" s="6">
        <v>36734.450000000004</v>
      </c>
      <c r="K167" s="7">
        <f>I167/H167</f>
        <v>0.6465219459459459</v>
      </c>
    </row>
    <row r="168" spans="2:11" s="1" customFormat="1" ht="33.75" customHeight="1">
      <c r="B168" s="3" t="s">
        <v>1285</v>
      </c>
      <c r="C168" s="3" t="s">
        <v>15</v>
      </c>
      <c r="D168" s="3" t="s">
        <v>1284</v>
      </c>
      <c r="E168" s="3" t="s">
        <v>1286</v>
      </c>
      <c r="F168" s="5">
        <v>43124</v>
      </c>
      <c r="G168" s="5">
        <v>44220</v>
      </c>
      <c r="H168" s="6">
        <v>221887.3</v>
      </c>
      <c r="I168" s="6">
        <v>142250.58000000002</v>
      </c>
      <c r="J168" s="6">
        <v>72000.58</v>
      </c>
      <c r="K168" s="7">
        <f>I168/H168</f>
        <v>0.6410938345727765</v>
      </c>
    </row>
    <row r="169" spans="2:11" s="1" customFormat="1" ht="33.75" customHeight="1">
      <c r="B169" s="3" t="s">
        <v>1522</v>
      </c>
      <c r="C169" s="3" t="s">
        <v>304</v>
      </c>
      <c r="D169" s="3" t="s">
        <v>1521</v>
      </c>
      <c r="E169" s="3" t="s">
        <v>1523</v>
      </c>
      <c r="F169" s="5">
        <v>43110</v>
      </c>
      <c r="G169" s="5">
        <v>44205</v>
      </c>
      <c r="H169" s="6">
        <v>373691.1</v>
      </c>
      <c r="I169" s="6">
        <v>239490.4</v>
      </c>
      <c r="J169" s="6">
        <v>224982</v>
      </c>
      <c r="K169" s="7">
        <f>I169/H169</f>
        <v>0.6408779871931657</v>
      </c>
    </row>
    <row r="170" spans="2:11" s="1" customFormat="1" ht="33.75" customHeight="1">
      <c r="B170" s="3" t="s">
        <v>730</v>
      </c>
      <c r="C170" s="3" t="s">
        <v>69</v>
      </c>
      <c r="D170" s="3" t="s">
        <v>729</v>
      </c>
      <c r="E170" s="3" t="s">
        <v>731</v>
      </c>
      <c r="F170" s="5">
        <v>42641</v>
      </c>
      <c r="G170" s="5">
        <v>44466</v>
      </c>
      <c r="H170" s="6">
        <v>27279250</v>
      </c>
      <c r="I170" s="6">
        <v>17383136.06</v>
      </c>
      <c r="J170" s="6">
        <v>70409.66</v>
      </c>
      <c r="K170" s="7">
        <f>I170/H170</f>
        <v>0.6372292515373406</v>
      </c>
    </row>
    <row r="171" spans="2:11" s="1" customFormat="1" ht="33.75" customHeight="1">
      <c r="B171" s="3" t="s">
        <v>676</v>
      </c>
      <c r="C171" s="3" t="s">
        <v>50</v>
      </c>
      <c r="D171" s="3" t="s">
        <v>675</v>
      </c>
      <c r="E171" s="3" t="s">
        <v>677</v>
      </c>
      <c r="F171" s="5">
        <v>42186</v>
      </c>
      <c r="G171" s="10">
        <v>43647</v>
      </c>
      <c r="H171" s="6">
        <v>49850</v>
      </c>
      <c r="I171" s="6">
        <v>31500</v>
      </c>
      <c r="J171" s="6">
        <v>31500</v>
      </c>
      <c r="K171" s="7">
        <f>I171/H171</f>
        <v>0.6318956870611836</v>
      </c>
    </row>
    <row r="172" spans="2:11" s="1" customFormat="1" ht="33.75" customHeight="1">
      <c r="B172" s="3" t="s">
        <v>262</v>
      </c>
      <c r="C172" s="3" t="s">
        <v>69</v>
      </c>
      <c r="D172" s="3" t="s">
        <v>73</v>
      </c>
      <c r="E172" s="3" t="s">
        <v>263</v>
      </c>
      <c r="F172" s="5">
        <v>43546</v>
      </c>
      <c r="G172" s="5">
        <v>43913</v>
      </c>
      <c r="H172" s="6">
        <v>13750</v>
      </c>
      <c r="I172" s="6">
        <v>8675</v>
      </c>
      <c r="J172" s="6">
        <v>8675</v>
      </c>
      <c r="K172" s="7">
        <f>I172/H172</f>
        <v>0.6309090909090909</v>
      </c>
    </row>
    <row r="173" spans="2:11" s="1" customFormat="1" ht="33.75" customHeight="1">
      <c r="B173" s="3" t="s">
        <v>962</v>
      </c>
      <c r="C173" s="3" t="s">
        <v>304</v>
      </c>
      <c r="D173" s="3" t="s">
        <v>930</v>
      </c>
      <c r="E173" s="3" t="s">
        <v>963</v>
      </c>
      <c r="F173" s="5">
        <v>42893</v>
      </c>
      <c r="G173" s="5">
        <v>43988</v>
      </c>
      <c r="H173" s="6">
        <v>100776.09</v>
      </c>
      <c r="I173" s="6">
        <v>63035.97</v>
      </c>
      <c r="J173" s="6">
        <v>4830.66</v>
      </c>
      <c r="K173" s="7">
        <f>I173/H173</f>
        <v>0.6255052165647625</v>
      </c>
    </row>
    <row r="174" spans="2:11" s="1" customFormat="1" ht="33.75" customHeight="1">
      <c r="B174" s="3" t="s">
        <v>635</v>
      </c>
      <c r="C174" s="3" t="s">
        <v>69</v>
      </c>
      <c r="D174" s="3" t="s">
        <v>634</v>
      </c>
      <c r="E174" s="3" t="s">
        <v>636</v>
      </c>
      <c r="F174" s="5">
        <v>42151</v>
      </c>
      <c r="G174" s="5">
        <v>43976</v>
      </c>
      <c r="H174" s="6">
        <v>6590444.49</v>
      </c>
      <c r="I174" s="6">
        <v>4105980.85</v>
      </c>
      <c r="J174" s="6">
        <v>390511.8</v>
      </c>
      <c r="K174" s="7">
        <f>I174/H174</f>
        <v>0.6230203222605399</v>
      </c>
    </row>
    <row r="175" spans="2:11" s="1" customFormat="1" ht="33.75" customHeight="1">
      <c r="B175" s="3" t="s">
        <v>914</v>
      </c>
      <c r="C175" s="3" t="s">
        <v>30</v>
      </c>
      <c r="D175" s="3" t="s">
        <v>913</v>
      </c>
      <c r="E175" s="3" t="s">
        <v>915</v>
      </c>
      <c r="F175" s="5">
        <v>40476</v>
      </c>
      <c r="G175" s="5">
        <v>44360</v>
      </c>
      <c r="H175" s="6">
        <v>6009450.75</v>
      </c>
      <c r="I175" s="6">
        <v>3723967.78</v>
      </c>
      <c r="J175" s="6">
        <v>126.5</v>
      </c>
      <c r="K175" s="7">
        <f>I175/H175</f>
        <v>0.6196852149924017</v>
      </c>
    </row>
    <row r="176" spans="2:11" s="1" customFormat="1" ht="33.75" customHeight="1">
      <c r="B176" s="3" t="s">
        <v>998</v>
      </c>
      <c r="C176" s="3" t="s">
        <v>456</v>
      </c>
      <c r="D176" s="3" t="s">
        <v>997</v>
      </c>
      <c r="E176" s="3" t="s">
        <v>999</v>
      </c>
      <c r="F176" s="5">
        <v>41226</v>
      </c>
      <c r="G176" s="10">
        <v>43780</v>
      </c>
      <c r="H176" s="6">
        <v>2365747.36</v>
      </c>
      <c r="I176" s="6">
        <v>1455438.8</v>
      </c>
      <c r="J176" s="6">
        <v>1455438.8</v>
      </c>
      <c r="K176" s="7">
        <f>I176/H176</f>
        <v>0.6152131138804272</v>
      </c>
    </row>
    <row r="177" spans="2:11" s="1" customFormat="1" ht="33.75" customHeight="1">
      <c r="B177" s="3" t="s">
        <v>1204</v>
      </c>
      <c r="C177" s="3" t="s">
        <v>345</v>
      </c>
      <c r="D177" s="3" t="s">
        <v>1203</v>
      </c>
      <c r="E177" s="3" t="s">
        <v>1205</v>
      </c>
      <c r="F177" s="5">
        <v>43110</v>
      </c>
      <c r="G177" s="5">
        <v>44206</v>
      </c>
      <c r="H177" s="6">
        <v>79955.75</v>
      </c>
      <c r="I177" s="6">
        <v>48970.35</v>
      </c>
      <c r="J177" s="6">
        <v>48970.35</v>
      </c>
      <c r="K177" s="7">
        <f>I177/H177</f>
        <v>0.6124681464435016</v>
      </c>
    </row>
    <row r="178" spans="2:11" s="1" customFormat="1" ht="33.75" customHeight="1">
      <c r="B178" s="3" t="s">
        <v>174</v>
      </c>
      <c r="C178" s="3" t="s">
        <v>19</v>
      </c>
      <c r="D178" s="4" t="s">
        <v>173</v>
      </c>
      <c r="E178" s="3" t="s">
        <v>175</v>
      </c>
      <c r="F178" s="5">
        <v>43357</v>
      </c>
      <c r="G178" s="5">
        <v>44452</v>
      </c>
      <c r="H178" s="6">
        <v>34500</v>
      </c>
      <c r="I178" s="6">
        <v>21128.13</v>
      </c>
      <c r="J178" s="6">
        <v>21128.13</v>
      </c>
      <c r="K178" s="7">
        <f>I178/H178</f>
        <v>0.6124095652173913</v>
      </c>
    </row>
    <row r="179" spans="2:11" s="1" customFormat="1" ht="33.75" customHeight="1">
      <c r="B179" s="3" t="s">
        <v>245</v>
      </c>
      <c r="C179" s="3" t="s">
        <v>69</v>
      </c>
      <c r="D179" s="3" t="s">
        <v>244</v>
      </c>
      <c r="E179" s="3" t="s">
        <v>246</v>
      </c>
      <c r="F179" s="5">
        <v>43210</v>
      </c>
      <c r="G179" s="5">
        <v>43941</v>
      </c>
      <c r="H179" s="6">
        <v>18390</v>
      </c>
      <c r="I179" s="6">
        <v>11231.7</v>
      </c>
      <c r="J179" s="6">
        <v>11231.7</v>
      </c>
      <c r="K179" s="7">
        <f>I179/H179</f>
        <v>0.6107504078303426</v>
      </c>
    </row>
    <row r="180" spans="2:11" s="1" customFormat="1" ht="33.75" customHeight="1">
      <c r="B180" s="3" t="s">
        <v>1149</v>
      </c>
      <c r="C180" s="3" t="s">
        <v>30</v>
      </c>
      <c r="D180" s="3" t="s">
        <v>1148</v>
      </c>
      <c r="E180" s="3" t="s">
        <v>1150</v>
      </c>
      <c r="F180" s="5">
        <v>42543</v>
      </c>
      <c r="G180" s="5">
        <v>44368</v>
      </c>
      <c r="H180" s="6">
        <v>144567</v>
      </c>
      <c r="I180" s="6">
        <v>88237.54</v>
      </c>
      <c r="J180" s="6">
        <v>88237.54</v>
      </c>
      <c r="K180" s="7">
        <f>I180/H180</f>
        <v>0.6103574121341662</v>
      </c>
    </row>
    <row r="181" spans="2:11" s="1" customFormat="1" ht="33.75" customHeight="1">
      <c r="B181" s="3" t="s">
        <v>1257</v>
      </c>
      <c r="C181" s="3" t="s">
        <v>456</v>
      </c>
      <c r="D181" s="3" t="s">
        <v>1256</v>
      </c>
      <c r="E181" s="3" t="s">
        <v>1258</v>
      </c>
      <c r="F181" s="5">
        <v>43397</v>
      </c>
      <c r="G181" s="5">
        <v>45223</v>
      </c>
      <c r="H181" s="6">
        <v>12714309.9</v>
      </c>
      <c r="I181" s="6">
        <v>7740727.58</v>
      </c>
      <c r="J181" s="6">
        <v>7740727.58</v>
      </c>
      <c r="K181" s="7">
        <f>I181/H181</f>
        <v>0.6088201122107304</v>
      </c>
    </row>
    <row r="182" spans="2:11" s="1" customFormat="1" ht="33.75" customHeight="1">
      <c r="B182" s="3" t="s">
        <v>638</v>
      </c>
      <c r="C182" s="3" t="s">
        <v>11</v>
      </c>
      <c r="D182" s="3" t="s">
        <v>637</v>
      </c>
      <c r="E182" s="3" t="s">
        <v>639</v>
      </c>
      <c r="F182" s="5">
        <v>42165</v>
      </c>
      <c r="G182" s="5">
        <v>43991</v>
      </c>
      <c r="H182" s="6">
        <v>3370854</v>
      </c>
      <c r="I182" s="6">
        <v>2043490.37</v>
      </c>
      <c r="J182" s="6">
        <v>2043490.37</v>
      </c>
      <c r="K182" s="7">
        <f>I182/H182</f>
        <v>0.6062233398420698</v>
      </c>
    </row>
    <row r="183" spans="2:11" s="1" customFormat="1" ht="33.75" customHeight="1">
      <c r="B183" s="3" t="s">
        <v>1580</v>
      </c>
      <c r="C183" s="3" t="s">
        <v>15</v>
      </c>
      <c r="D183" s="3" t="s">
        <v>1579</v>
      </c>
      <c r="E183" s="3" t="s">
        <v>1581</v>
      </c>
      <c r="F183" s="5">
        <v>43320</v>
      </c>
      <c r="G183" s="5">
        <v>44050</v>
      </c>
      <c r="H183" s="6">
        <v>4148754</v>
      </c>
      <c r="I183" s="6">
        <v>2503307.08</v>
      </c>
      <c r="J183" s="6">
        <v>530800.77</v>
      </c>
      <c r="K183" s="7">
        <f>I183/H183</f>
        <v>0.6033876870019288</v>
      </c>
    </row>
    <row r="184" spans="2:11" s="1" customFormat="1" ht="33.75" customHeight="1">
      <c r="B184" s="3" t="s">
        <v>1438</v>
      </c>
      <c r="C184" s="3" t="s">
        <v>15</v>
      </c>
      <c r="D184" s="3" t="s">
        <v>1437</v>
      </c>
      <c r="E184" s="3" t="s">
        <v>1439</v>
      </c>
      <c r="F184" s="5">
        <v>42900</v>
      </c>
      <c r="G184" s="5">
        <v>43997</v>
      </c>
      <c r="H184" s="6">
        <v>6773143.35</v>
      </c>
      <c r="I184" s="6">
        <v>4086731.17</v>
      </c>
      <c r="J184" s="6">
        <v>4086731.17</v>
      </c>
      <c r="K184" s="7">
        <f>I184/H184</f>
        <v>0.6033729036607501</v>
      </c>
    </row>
    <row r="185" spans="2:11" s="1" customFormat="1" ht="33.75" customHeight="1">
      <c r="B185" s="3" t="s">
        <v>1381</v>
      </c>
      <c r="C185" s="3" t="s">
        <v>304</v>
      </c>
      <c r="D185" s="3" t="s">
        <v>1380</v>
      </c>
      <c r="E185" s="3" t="s">
        <v>1382</v>
      </c>
      <c r="F185" s="5">
        <v>43047</v>
      </c>
      <c r="G185" s="10">
        <v>43776</v>
      </c>
      <c r="H185" s="6">
        <v>1469000</v>
      </c>
      <c r="I185" s="6">
        <v>883136.61</v>
      </c>
      <c r="J185" s="6">
        <v>0</v>
      </c>
      <c r="K185" s="7">
        <f>I185/H185</f>
        <v>0.6011821715452689</v>
      </c>
    </row>
    <row r="186" spans="2:11" s="1" customFormat="1" ht="33.75" customHeight="1">
      <c r="B186" s="3" t="s">
        <v>1224</v>
      </c>
      <c r="C186" s="3" t="s">
        <v>30</v>
      </c>
      <c r="D186" s="3" t="s">
        <v>1223</v>
      </c>
      <c r="E186" s="3" t="s">
        <v>1225</v>
      </c>
      <c r="F186" s="5">
        <v>42991</v>
      </c>
      <c r="G186" s="5">
        <v>44086</v>
      </c>
      <c r="H186" s="6">
        <v>3687948</v>
      </c>
      <c r="I186" s="6">
        <v>2200015.2</v>
      </c>
      <c r="J186" s="6">
        <v>1750494</v>
      </c>
      <c r="K186" s="7">
        <f>I186/H186</f>
        <v>0.5965418167501277</v>
      </c>
    </row>
    <row r="187" spans="2:11" s="1" customFormat="1" ht="33.75" customHeight="1">
      <c r="B187" s="3" t="s">
        <v>762</v>
      </c>
      <c r="C187" s="3" t="s">
        <v>34</v>
      </c>
      <c r="D187" s="3" t="s">
        <v>761</v>
      </c>
      <c r="E187" s="3" t="s">
        <v>763</v>
      </c>
      <c r="F187" s="5">
        <v>41015</v>
      </c>
      <c r="G187" s="5">
        <v>43930</v>
      </c>
      <c r="H187" s="6">
        <v>1377463</v>
      </c>
      <c r="I187" s="6">
        <v>821702.9</v>
      </c>
      <c r="J187" s="6">
        <v>17522</v>
      </c>
      <c r="K187" s="7">
        <f>I187/H187</f>
        <v>0.596533554803287</v>
      </c>
    </row>
    <row r="188" spans="2:11" s="1" customFormat="1" ht="33.75" customHeight="1">
      <c r="B188" s="3" t="s">
        <v>1729</v>
      </c>
      <c r="C188" s="3" t="s">
        <v>11</v>
      </c>
      <c r="D188" s="3" t="s">
        <v>1728</v>
      </c>
      <c r="E188" s="3" t="s">
        <v>1730</v>
      </c>
      <c r="F188" s="5">
        <v>43488</v>
      </c>
      <c r="G188" s="5">
        <v>44584</v>
      </c>
      <c r="H188" s="6">
        <v>4500000</v>
      </c>
      <c r="I188" s="6">
        <v>2644108.27</v>
      </c>
      <c r="J188" s="6">
        <v>2644108.27</v>
      </c>
      <c r="K188" s="7">
        <f>I188/H188</f>
        <v>0.5875796155555556</v>
      </c>
    </row>
    <row r="189" spans="2:11" s="1" customFormat="1" ht="33.75" customHeight="1">
      <c r="B189" s="3" t="s">
        <v>744</v>
      </c>
      <c r="C189" s="3" t="s">
        <v>11</v>
      </c>
      <c r="D189" s="3" t="s">
        <v>743</v>
      </c>
      <c r="E189" s="3" t="s">
        <v>745</v>
      </c>
      <c r="F189" s="5">
        <v>42842</v>
      </c>
      <c r="G189" s="5">
        <v>43937</v>
      </c>
      <c r="H189" s="6">
        <v>371205</v>
      </c>
      <c r="I189" s="6">
        <v>217802.32</v>
      </c>
      <c r="J189" s="6">
        <v>217802.32</v>
      </c>
      <c r="K189" s="7">
        <f>I189/H189</f>
        <v>0.586744036314166</v>
      </c>
    </row>
    <row r="190" spans="2:11" s="1" customFormat="1" ht="33.75" customHeight="1">
      <c r="B190" s="3" t="s">
        <v>967</v>
      </c>
      <c r="C190" s="3" t="s">
        <v>50</v>
      </c>
      <c r="D190" s="3" t="s">
        <v>615</v>
      </c>
      <c r="E190" s="3" t="s">
        <v>968</v>
      </c>
      <c r="F190" s="5">
        <v>43052</v>
      </c>
      <c r="G190" s="5">
        <v>44877</v>
      </c>
      <c r="H190" s="6">
        <v>50000</v>
      </c>
      <c r="I190" s="6">
        <v>29045</v>
      </c>
      <c r="J190" s="6">
        <v>900</v>
      </c>
      <c r="K190" s="7">
        <f>I190/H190</f>
        <v>0.5809</v>
      </c>
    </row>
    <row r="191" spans="2:11" s="1" customFormat="1" ht="33.75" customHeight="1">
      <c r="B191" s="3" t="s">
        <v>511</v>
      </c>
      <c r="C191" s="3" t="s">
        <v>34</v>
      </c>
      <c r="D191" s="3" t="s">
        <v>510</v>
      </c>
      <c r="E191" s="3" t="s">
        <v>512</v>
      </c>
      <c r="F191" s="5">
        <v>41724</v>
      </c>
      <c r="G191" s="5">
        <v>43915</v>
      </c>
      <c r="H191" s="6">
        <v>173888</v>
      </c>
      <c r="I191" s="6">
        <v>100839.55</v>
      </c>
      <c r="J191" s="6">
        <v>100839.55</v>
      </c>
      <c r="K191" s="7">
        <f>I191/H191</f>
        <v>0.5799109196724328</v>
      </c>
    </row>
    <row r="192" spans="2:11" s="1" customFormat="1" ht="33.75" customHeight="1">
      <c r="B192" s="3" t="s">
        <v>1090</v>
      </c>
      <c r="C192" s="3" t="s">
        <v>345</v>
      </c>
      <c r="D192" s="4" t="s">
        <v>1089</v>
      </c>
      <c r="E192" s="3" t="s">
        <v>1091</v>
      </c>
      <c r="F192" s="5">
        <v>42837</v>
      </c>
      <c r="G192" s="5">
        <v>43932</v>
      </c>
      <c r="H192" s="6">
        <v>175650</v>
      </c>
      <c r="I192" s="6">
        <v>100666</v>
      </c>
      <c r="J192" s="6">
        <v>100666</v>
      </c>
      <c r="K192" s="7">
        <f>I192/H192</f>
        <v>0.57310560774267</v>
      </c>
    </row>
    <row r="193" spans="2:11" s="1" customFormat="1" ht="33.75" customHeight="1">
      <c r="B193" s="3" t="s">
        <v>721</v>
      </c>
      <c r="C193" s="3" t="s">
        <v>15</v>
      </c>
      <c r="D193" s="3" t="s">
        <v>720</v>
      </c>
      <c r="E193" s="3" t="s">
        <v>722</v>
      </c>
      <c r="F193" s="5">
        <v>42837</v>
      </c>
      <c r="G193" s="5">
        <v>43933</v>
      </c>
      <c r="H193" s="6">
        <v>6022460</v>
      </c>
      <c r="I193" s="6">
        <v>3434358.01</v>
      </c>
      <c r="J193" s="6">
        <v>49802.81</v>
      </c>
      <c r="K193" s="7">
        <f>I193/H193</f>
        <v>0.57025833463402</v>
      </c>
    </row>
    <row r="194" spans="2:11" s="1" customFormat="1" ht="33.75" customHeight="1">
      <c r="B194" s="3" t="s">
        <v>466</v>
      </c>
      <c r="C194" s="3" t="s">
        <v>456</v>
      </c>
      <c r="D194" s="3" t="s">
        <v>465</v>
      </c>
      <c r="E194" s="3" t="s">
        <v>467</v>
      </c>
      <c r="F194" s="5">
        <v>41661</v>
      </c>
      <c r="G194" s="5">
        <v>43929</v>
      </c>
      <c r="H194" s="6">
        <v>2027559</v>
      </c>
      <c r="I194" s="6">
        <v>1134439.41</v>
      </c>
      <c r="J194" s="6">
        <v>1134439.41</v>
      </c>
      <c r="K194" s="7">
        <f>I194/H194</f>
        <v>0.5595099378119206</v>
      </c>
    </row>
    <row r="195" spans="2:11" s="1" customFormat="1" ht="33.75" customHeight="1">
      <c r="B195" s="3" t="s">
        <v>1144</v>
      </c>
      <c r="C195" s="3" t="s">
        <v>426</v>
      </c>
      <c r="D195" s="3" t="s">
        <v>1123</v>
      </c>
      <c r="E195" s="3" t="s">
        <v>1145</v>
      </c>
      <c r="F195" s="5">
        <v>43138</v>
      </c>
      <c r="G195" s="5">
        <v>43867</v>
      </c>
      <c r="H195" s="6">
        <v>50000</v>
      </c>
      <c r="I195" s="6">
        <v>27933.1</v>
      </c>
      <c r="J195" s="6">
        <v>27933.1</v>
      </c>
      <c r="K195" s="7">
        <f>I195/H195</f>
        <v>0.558662</v>
      </c>
    </row>
    <row r="196" spans="2:11" s="1" customFormat="1" ht="33.75" customHeight="1">
      <c r="B196" s="3" t="s">
        <v>1516</v>
      </c>
      <c r="C196" s="3" t="s">
        <v>34</v>
      </c>
      <c r="D196" s="3" t="s">
        <v>1515</v>
      </c>
      <c r="E196" s="3" t="s">
        <v>1517</v>
      </c>
      <c r="F196" s="5">
        <v>43124</v>
      </c>
      <c r="G196" s="5">
        <v>44219</v>
      </c>
      <c r="H196" s="6">
        <v>3470179.38</v>
      </c>
      <c r="I196" s="6">
        <v>1924168.36</v>
      </c>
      <c r="J196" s="6">
        <v>1924168.36</v>
      </c>
      <c r="K196" s="7">
        <f>I196/H196</f>
        <v>0.5544867135946154</v>
      </c>
    </row>
    <row r="197" spans="2:11" s="1" customFormat="1" ht="33.75" customHeight="1">
      <c r="B197" s="3" t="s">
        <v>753</v>
      </c>
      <c r="C197" s="3" t="s">
        <v>751</v>
      </c>
      <c r="D197" s="3" t="s">
        <v>752</v>
      </c>
      <c r="E197" s="3" t="s">
        <v>754</v>
      </c>
      <c r="F197" s="5">
        <v>42669</v>
      </c>
      <c r="G197" s="5">
        <v>44128</v>
      </c>
      <c r="H197" s="6">
        <v>713660</v>
      </c>
      <c r="I197" s="6">
        <v>393965.78</v>
      </c>
      <c r="J197" s="6">
        <v>393965.78</v>
      </c>
      <c r="K197" s="7">
        <f>I197/H197</f>
        <v>0.5520356752515204</v>
      </c>
    </row>
    <row r="198" spans="2:11" s="1" customFormat="1" ht="33.75" customHeight="1">
      <c r="B198" s="3" t="s">
        <v>1610</v>
      </c>
      <c r="C198" s="3" t="s">
        <v>30</v>
      </c>
      <c r="D198" s="3" t="s">
        <v>1609</v>
      </c>
      <c r="E198" s="3" t="s">
        <v>1611</v>
      </c>
      <c r="F198" s="5">
        <v>43488</v>
      </c>
      <c r="G198" s="5">
        <v>44583</v>
      </c>
      <c r="H198" s="6">
        <v>11279115</v>
      </c>
      <c r="I198" s="6">
        <v>6192081.83</v>
      </c>
      <c r="J198" s="6">
        <v>0</v>
      </c>
      <c r="K198" s="7">
        <f>I198/H198</f>
        <v>0.5489864967242554</v>
      </c>
    </row>
    <row r="199" spans="2:11" s="1" customFormat="1" ht="33.75" customHeight="1">
      <c r="B199" s="3" t="s">
        <v>991</v>
      </c>
      <c r="C199" s="3" t="s">
        <v>23</v>
      </c>
      <c r="D199" s="3" t="s">
        <v>990</v>
      </c>
      <c r="E199" s="3" t="s">
        <v>992</v>
      </c>
      <c r="F199" s="5">
        <v>41255</v>
      </c>
      <c r="G199" s="5">
        <v>44174</v>
      </c>
      <c r="H199" s="6">
        <v>674823.93</v>
      </c>
      <c r="I199" s="6">
        <v>370314.88</v>
      </c>
      <c r="J199" s="6">
        <v>170143.6</v>
      </c>
      <c r="K199" s="7">
        <f>I199/H199</f>
        <v>0.5487577774546317</v>
      </c>
    </row>
    <row r="200" spans="2:11" s="1" customFormat="1" ht="33.75" customHeight="1">
      <c r="B200" s="3" t="s">
        <v>55</v>
      </c>
      <c r="C200" s="3" t="s">
        <v>23</v>
      </c>
      <c r="D200" s="3" t="s">
        <v>54</v>
      </c>
      <c r="E200" s="3" t="s">
        <v>56</v>
      </c>
      <c r="F200" s="5">
        <v>43110</v>
      </c>
      <c r="G200" s="5">
        <v>44205</v>
      </c>
      <c r="H200" s="6">
        <v>387616.56</v>
      </c>
      <c r="I200" s="6">
        <v>212204.48</v>
      </c>
      <c r="J200" s="6">
        <v>212204.48</v>
      </c>
      <c r="K200" s="7">
        <f>I200/H200</f>
        <v>0.5474597886117146</v>
      </c>
    </row>
    <row r="201" spans="2:11" s="1" customFormat="1" ht="33.75" customHeight="1">
      <c r="B201" s="3" t="s">
        <v>444</v>
      </c>
      <c r="C201" s="3" t="s">
        <v>23</v>
      </c>
      <c r="D201" s="3" t="s">
        <v>443</v>
      </c>
      <c r="E201" s="3" t="s">
        <v>445</v>
      </c>
      <c r="F201" s="5">
        <v>42291</v>
      </c>
      <c r="G201" s="5">
        <v>44117</v>
      </c>
      <c r="H201" s="6">
        <v>2313720</v>
      </c>
      <c r="I201" s="6">
        <v>1262221.32</v>
      </c>
      <c r="J201" s="6">
        <v>1262221.32</v>
      </c>
      <c r="K201" s="7">
        <f>I201/H201</f>
        <v>0.5455376277164048</v>
      </c>
    </row>
    <row r="202" spans="2:11" s="1" customFormat="1" ht="33.75" customHeight="1">
      <c r="B202" s="3" t="s">
        <v>844</v>
      </c>
      <c r="C202" s="3" t="s">
        <v>304</v>
      </c>
      <c r="D202" s="3" t="s">
        <v>843</v>
      </c>
      <c r="E202" s="3" t="s">
        <v>845</v>
      </c>
      <c r="F202" s="5">
        <v>42172</v>
      </c>
      <c r="G202" s="10">
        <v>43632</v>
      </c>
      <c r="H202" s="6">
        <v>4468425</v>
      </c>
      <c r="I202" s="6">
        <v>2428349</v>
      </c>
      <c r="J202" s="6">
        <v>2428349</v>
      </c>
      <c r="K202" s="7">
        <f>I202/H202</f>
        <v>0.5434462925975035</v>
      </c>
    </row>
    <row r="203" spans="2:11" s="1" customFormat="1" ht="33.75" customHeight="1">
      <c r="B203" s="3" t="s">
        <v>786</v>
      </c>
      <c r="C203" s="3" t="s">
        <v>34</v>
      </c>
      <c r="D203" s="3" t="s">
        <v>785</v>
      </c>
      <c r="E203" s="3" t="s">
        <v>787</v>
      </c>
      <c r="F203" s="5">
        <v>42256</v>
      </c>
      <c r="G203" s="5">
        <v>44080</v>
      </c>
      <c r="H203" s="6">
        <v>900500</v>
      </c>
      <c r="I203" s="6">
        <v>488502.1</v>
      </c>
      <c r="J203" s="6">
        <v>488502.1</v>
      </c>
      <c r="K203" s="7">
        <f>I203/H203</f>
        <v>0.5424787340366463</v>
      </c>
    </row>
    <row r="204" spans="2:11" s="1" customFormat="1" ht="33.75" customHeight="1">
      <c r="B204" s="3" t="s">
        <v>1449</v>
      </c>
      <c r="C204" s="3" t="s">
        <v>500</v>
      </c>
      <c r="D204" s="3" t="s">
        <v>1448</v>
      </c>
      <c r="E204" s="3" t="s">
        <v>1450</v>
      </c>
      <c r="F204" s="5">
        <v>42956</v>
      </c>
      <c r="G204" s="5">
        <v>44051</v>
      </c>
      <c r="H204" s="6">
        <v>811966.3</v>
      </c>
      <c r="I204" s="6">
        <v>430264.19</v>
      </c>
      <c r="J204" s="6">
        <v>430264.19</v>
      </c>
      <c r="K204" s="7">
        <f>I204/H204</f>
        <v>0.5299039997103328</v>
      </c>
    </row>
    <row r="205" spans="2:11" s="1" customFormat="1" ht="33.75" customHeight="1">
      <c r="B205" s="3" t="s">
        <v>1513</v>
      </c>
      <c r="C205" s="3" t="s">
        <v>69</v>
      </c>
      <c r="D205" s="3" t="s">
        <v>1512</v>
      </c>
      <c r="E205" s="3" t="s">
        <v>1514</v>
      </c>
      <c r="F205" s="5">
        <v>43082</v>
      </c>
      <c r="G205" s="5">
        <v>44178</v>
      </c>
      <c r="H205" s="6">
        <v>11479158.6</v>
      </c>
      <c r="I205" s="6">
        <v>6068251.13</v>
      </c>
      <c r="J205" s="6">
        <v>6068251.13</v>
      </c>
      <c r="K205" s="7">
        <f>I205/H205</f>
        <v>0.5286320488681113</v>
      </c>
    </row>
    <row r="206" spans="2:11" s="1" customFormat="1" ht="33.75" customHeight="1">
      <c r="B206" s="3" t="s">
        <v>1531</v>
      </c>
      <c r="C206" s="3" t="s">
        <v>15</v>
      </c>
      <c r="D206" s="3" t="s">
        <v>1530</v>
      </c>
      <c r="E206" s="3" t="s">
        <v>1532</v>
      </c>
      <c r="F206" s="5">
        <v>43110</v>
      </c>
      <c r="G206" s="5">
        <v>44206</v>
      </c>
      <c r="H206" s="6">
        <v>204966.05</v>
      </c>
      <c r="I206" s="6">
        <v>107625.15</v>
      </c>
      <c r="J206" s="6">
        <v>58818.55</v>
      </c>
      <c r="K206" s="7">
        <f>I206/H206</f>
        <v>0.5250876913518117</v>
      </c>
    </row>
    <row r="207" spans="2:11" s="1" customFormat="1" ht="33.75" customHeight="1">
      <c r="B207" s="3" t="s">
        <v>1493</v>
      </c>
      <c r="C207" s="3" t="s">
        <v>23</v>
      </c>
      <c r="D207" s="3" t="s">
        <v>1492</v>
      </c>
      <c r="E207" s="3" t="s">
        <v>1494</v>
      </c>
      <c r="F207" s="5">
        <v>43033</v>
      </c>
      <c r="G207" s="5">
        <v>44128</v>
      </c>
      <c r="H207" s="6">
        <v>150348</v>
      </c>
      <c r="I207" s="6">
        <v>78614.34</v>
      </c>
      <c r="J207" s="6">
        <v>30625.74</v>
      </c>
      <c r="K207" s="7">
        <f>I207/H207</f>
        <v>0.5228825125708356</v>
      </c>
    </row>
    <row r="208" spans="2:11" s="1" customFormat="1" ht="33.75" customHeight="1">
      <c r="B208" s="3" t="s">
        <v>688</v>
      </c>
      <c r="C208" s="3" t="s">
        <v>34</v>
      </c>
      <c r="D208" s="3" t="s">
        <v>687</v>
      </c>
      <c r="E208" s="3" t="s">
        <v>689</v>
      </c>
      <c r="F208" s="5">
        <v>42788</v>
      </c>
      <c r="G208" s="5">
        <v>43883</v>
      </c>
      <c r="H208" s="6">
        <v>468228.4</v>
      </c>
      <c r="I208" s="6">
        <v>243267.32</v>
      </c>
      <c r="J208" s="6">
        <v>55125.87</v>
      </c>
      <c r="K208" s="7">
        <f>I208/H208</f>
        <v>0.519548408426315</v>
      </c>
    </row>
    <row r="209" spans="2:11" s="1" customFormat="1" ht="33.75" customHeight="1">
      <c r="B209" s="3" t="s">
        <v>1741</v>
      </c>
      <c r="C209" s="3" t="s">
        <v>304</v>
      </c>
      <c r="D209" s="3" t="s">
        <v>1740</v>
      </c>
      <c r="E209" s="3" t="s">
        <v>1742</v>
      </c>
      <c r="F209" s="5">
        <v>42970</v>
      </c>
      <c r="G209" s="5">
        <v>44065</v>
      </c>
      <c r="H209" s="6">
        <v>6006685</v>
      </c>
      <c r="I209" s="6">
        <v>3117180.39</v>
      </c>
      <c r="J209" s="6">
        <v>3117180.39</v>
      </c>
      <c r="K209" s="7">
        <f>I209/H209</f>
        <v>0.5189518661291544</v>
      </c>
    </row>
    <row r="210" spans="2:11" s="1" customFormat="1" ht="33.75" customHeight="1">
      <c r="B210" s="3" t="s">
        <v>382</v>
      </c>
      <c r="C210" s="3" t="s">
        <v>23</v>
      </c>
      <c r="D210" s="3" t="s">
        <v>381</v>
      </c>
      <c r="E210" s="3" t="s">
        <v>383</v>
      </c>
      <c r="F210" s="5">
        <v>42788</v>
      </c>
      <c r="G210" s="5">
        <v>43882</v>
      </c>
      <c r="H210" s="6">
        <v>288234</v>
      </c>
      <c r="I210" s="6">
        <v>146592.81</v>
      </c>
      <c r="J210" s="6">
        <v>6833.81</v>
      </c>
      <c r="K210" s="7">
        <f>I210/H210</f>
        <v>0.508589583463436</v>
      </c>
    </row>
    <row r="211" spans="2:11" s="1" customFormat="1" ht="33.75" customHeight="1">
      <c r="B211" s="3" t="s">
        <v>1507</v>
      </c>
      <c r="C211" s="3" t="s">
        <v>30</v>
      </c>
      <c r="D211" s="3" t="s">
        <v>1506</v>
      </c>
      <c r="E211" s="3" t="s">
        <v>1508</v>
      </c>
      <c r="F211" s="5">
        <v>43082</v>
      </c>
      <c r="G211" s="5">
        <v>44177</v>
      </c>
      <c r="H211" s="6">
        <v>490955.79</v>
      </c>
      <c r="I211" s="6">
        <v>249659.28</v>
      </c>
      <c r="J211" s="6">
        <v>249659.28</v>
      </c>
      <c r="K211" s="7">
        <f>I211/H211</f>
        <v>0.5085168259243872</v>
      </c>
    </row>
    <row r="212" spans="2:11" s="1" customFormat="1" ht="33.75" customHeight="1">
      <c r="B212" s="3" t="s">
        <v>1282</v>
      </c>
      <c r="C212" s="3" t="s">
        <v>15</v>
      </c>
      <c r="D212" s="3" t="s">
        <v>1281</v>
      </c>
      <c r="E212" s="3" t="s">
        <v>1283</v>
      </c>
      <c r="F212" s="5">
        <v>43047</v>
      </c>
      <c r="G212" s="5">
        <v>44873</v>
      </c>
      <c r="H212" s="6">
        <v>842320</v>
      </c>
      <c r="I212" s="6">
        <v>427933.5</v>
      </c>
      <c r="J212" s="6">
        <v>427933.5</v>
      </c>
      <c r="K212" s="7">
        <f>I212/H212</f>
        <v>0.5080414806724285</v>
      </c>
    </row>
    <row r="213" spans="2:11" s="1" customFormat="1" ht="33.75" customHeight="1">
      <c r="B213" s="3" t="s">
        <v>682</v>
      </c>
      <c r="C213" s="3" t="s">
        <v>34</v>
      </c>
      <c r="D213" s="4" t="s">
        <v>681</v>
      </c>
      <c r="E213" s="3" t="s">
        <v>683</v>
      </c>
      <c r="F213" s="5">
        <v>42606</v>
      </c>
      <c r="G213" s="5">
        <v>44433</v>
      </c>
      <c r="H213" s="6">
        <v>3470749.99</v>
      </c>
      <c r="I213" s="6">
        <v>1763190.08</v>
      </c>
      <c r="J213" s="6">
        <v>37288.200000000004</v>
      </c>
      <c r="K213" s="7">
        <f>I213/H213</f>
        <v>0.5080141424995005</v>
      </c>
    </row>
    <row r="214" spans="2:11" s="1" customFormat="1" ht="33.75" customHeight="1">
      <c r="B214" s="3" t="s">
        <v>890</v>
      </c>
      <c r="C214" s="3" t="s">
        <v>304</v>
      </c>
      <c r="D214" s="3" t="s">
        <v>889</v>
      </c>
      <c r="E214" s="3" t="s">
        <v>891</v>
      </c>
      <c r="F214" s="5">
        <v>42501</v>
      </c>
      <c r="G214" s="5">
        <v>43961</v>
      </c>
      <c r="H214" s="6">
        <v>318000</v>
      </c>
      <c r="I214" s="6">
        <v>160348.4</v>
      </c>
      <c r="J214" s="6">
        <v>160348.4</v>
      </c>
      <c r="K214" s="7">
        <f>I214/H214</f>
        <v>0.504240251572327</v>
      </c>
    </row>
    <row r="215" spans="2:11" s="1" customFormat="1" ht="33.75" customHeight="1">
      <c r="B215" s="3" t="s">
        <v>703</v>
      </c>
      <c r="C215" s="3" t="s">
        <v>15</v>
      </c>
      <c r="D215" s="3" t="s">
        <v>702</v>
      </c>
      <c r="E215" s="3" t="s">
        <v>704</v>
      </c>
      <c r="F215" s="5">
        <v>42774</v>
      </c>
      <c r="G215" s="5">
        <v>43870</v>
      </c>
      <c r="H215" s="6">
        <v>162650</v>
      </c>
      <c r="I215" s="6">
        <v>81988.09</v>
      </c>
      <c r="J215" s="6">
        <v>81988.09</v>
      </c>
      <c r="K215" s="7">
        <f>I215/H215</f>
        <v>0.5040767906547802</v>
      </c>
    </row>
    <row r="216" spans="2:11" s="1" customFormat="1" ht="33.75" customHeight="1">
      <c r="B216" s="3" t="s">
        <v>1411</v>
      </c>
      <c r="C216" s="3" t="s">
        <v>69</v>
      </c>
      <c r="D216" s="4" t="s">
        <v>1410</v>
      </c>
      <c r="E216" s="3" t="s">
        <v>1412</v>
      </c>
      <c r="F216" s="5">
        <v>43599</v>
      </c>
      <c r="G216" s="5">
        <v>43964</v>
      </c>
      <c r="H216" s="6">
        <v>50000</v>
      </c>
      <c r="I216" s="6">
        <v>25076.06</v>
      </c>
      <c r="J216" s="6">
        <v>25076.06</v>
      </c>
      <c r="K216" s="7">
        <f>I216/H216</f>
        <v>0.5015212</v>
      </c>
    </row>
    <row r="217" spans="2:11" s="1" customFormat="1" ht="33.75" customHeight="1">
      <c r="B217" s="3" t="s">
        <v>1025</v>
      </c>
      <c r="C217" s="3" t="s">
        <v>34</v>
      </c>
      <c r="D217" s="3" t="s">
        <v>1024</v>
      </c>
      <c r="E217" s="3" t="s">
        <v>1026</v>
      </c>
      <c r="F217" s="5">
        <v>42055</v>
      </c>
      <c r="G217" s="5">
        <v>43885</v>
      </c>
      <c r="H217" s="6">
        <v>1523589.7</v>
      </c>
      <c r="I217" s="6">
        <v>762627.7</v>
      </c>
      <c r="J217" s="6">
        <v>762627.7</v>
      </c>
      <c r="K217" s="7">
        <f>I217/H217</f>
        <v>0.5005466366699644</v>
      </c>
    </row>
    <row r="218" spans="2:11" s="1" customFormat="1" ht="33.75" customHeight="1">
      <c r="B218" s="3" t="s">
        <v>1271</v>
      </c>
      <c r="C218" s="3" t="s">
        <v>34</v>
      </c>
      <c r="D218" s="3" t="s">
        <v>1141</v>
      </c>
      <c r="E218" s="3" t="s">
        <v>1272</v>
      </c>
      <c r="F218" s="5">
        <v>42914</v>
      </c>
      <c r="G218" s="5">
        <v>44009</v>
      </c>
      <c r="H218" s="6">
        <v>552744</v>
      </c>
      <c r="I218" s="6">
        <v>276524.35</v>
      </c>
      <c r="J218" s="6">
        <v>276524.35</v>
      </c>
      <c r="K218" s="7">
        <f>I218/H218</f>
        <v>0.5002756248824048</v>
      </c>
    </row>
    <row r="219" spans="2:11" s="1" customFormat="1" ht="33.75" customHeight="1">
      <c r="B219" s="3" t="s">
        <v>147</v>
      </c>
      <c r="C219" s="3" t="s">
        <v>19</v>
      </c>
      <c r="D219" s="3" t="s">
        <v>146</v>
      </c>
      <c r="E219" s="3" t="s">
        <v>148</v>
      </c>
      <c r="F219" s="5">
        <v>43238</v>
      </c>
      <c r="G219" s="10">
        <v>43602</v>
      </c>
      <c r="H219" s="6">
        <v>30000</v>
      </c>
      <c r="I219" s="6">
        <v>15000</v>
      </c>
      <c r="J219" s="6">
        <v>15000</v>
      </c>
      <c r="K219" s="7">
        <f>I219/H219</f>
        <v>0.5</v>
      </c>
    </row>
    <row r="220" spans="2:11" s="1" customFormat="1" ht="33.75" customHeight="1">
      <c r="B220" s="3" t="s">
        <v>251</v>
      </c>
      <c r="C220" s="3" t="s">
        <v>69</v>
      </c>
      <c r="D220" s="3" t="s">
        <v>250</v>
      </c>
      <c r="E220" s="3" t="s">
        <v>252</v>
      </c>
      <c r="F220" s="5">
        <v>43257</v>
      </c>
      <c r="G220" s="10">
        <v>43622</v>
      </c>
      <c r="H220" s="6">
        <v>7500</v>
      </c>
      <c r="I220" s="6">
        <v>3750</v>
      </c>
      <c r="J220" s="6">
        <v>3750</v>
      </c>
      <c r="K220" s="7">
        <f>I220/H220</f>
        <v>0.5</v>
      </c>
    </row>
    <row r="221" spans="2:11" s="1" customFormat="1" ht="33.75" customHeight="1">
      <c r="B221" s="3" t="s">
        <v>805</v>
      </c>
      <c r="C221" s="3" t="s">
        <v>34</v>
      </c>
      <c r="D221" s="3" t="s">
        <v>798</v>
      </c>
      <c r="E221" s="3" t="s">
        <v>806</v>
      </c>
      <c r="F221" s="5">
        <v>42634</v>
      </c>
      <c r="G221" s="5">
        <v>44094</v>
      </c>
      <c r="H221" s="6">
        <v>400000</v>
      </c>
      <c r="I221" s="6">
        <v>199028</v>
      </c>
      <c r="J221" s="6">
        <v>0</v>
      </c>
      <c r="K221" s="7">
        <f>I221/H221</f>
        <v>0.49757</v>
      </c>
    </row>
    <row r="222" spans="2:11" s="1" customFormat="1" ht="33.75" customHeight="1">
      <c r="B222" s="3" t="s">
        <v>898</v>
      </c>
      <c r="C222" s="3" t="s">
        <v>323</v>
      </c>
      <c r="D222" s="3" t="s">
        <v>897</v>
      </c>
      <c r="E222" s="3" t="s">
        <v>899</v>
      </c>
      <c r="F222" s="5">
        <v>42788</v>
      </c>
      <c r="G222" s="5">
        <v>43882</v>
      </c>
      <c r="H222" s="6">
        <v>347100</v>
      </c>
      <c r="I222" s="6">
        <v>172169.1</v>
      </c>
      <c r="J222" s="6">
        <v>172169.1</v>
      </c>
      <c r="K222" s="7">
        <f>I222/H222</f>
        <v>0.49602160760587727</v>
      </c>
    </row>
    <row r="223" spans="2:11" s="1" customFormat="1" ht="33.75" customHeight="1">
      <c r="B223" s="3" t="s">
        <v>1549</v>
      </c>
      <c r="C223" s="3" t="s">
        <v>30</v>
      </c>
      <c r="D223" s="3" t="s">
        <v>1548</v>
      </c>
      <c r="E223" s="3" t="s">
        <v>1550</v>
      </c>
      <c r="F223" s="5">
        <v>43187</v>
      </c>
      <c r="G223" s="5">
        <v>43917</v>
      </c>
      <c r="H223" s="6">
        <v>7013995.05</v>
      </c>
      <c r="I223" s="6">
        <v>3433081.43</v>
      </c>
      <c r="J223" s="6">
        <v>0</v>
      </c>
      <c r="K223" s="7">
        <f>I223/H223</f>
        <v>0.4894616271507064</v>
      </c>
    </row>
    <row r="224" spans="2:11" s="1" customFormat="1" ht="33.75" customHeight="1">
      <c r="B224" s="3" t="s">
        <v>522</v>
      </c>
      <c r="C224" s="3" t="s">
        <v>19</v>
      </c>
      <c r="D224" s="3" t="s">
        <v>521</v>
      </c>
      <c r="E224" s="3" t="s">
        <v>523</v>
      </c>
      <c r="F224" s="5">
        <v>43421</v>
      </c>
      <c r="G224" s="5">
        <v>44151</v>
      </c>
      <c r="H224" s="6">
        <v>49990.5</v>
      </c>
      <c r="I224" s="6">
        <v>24202.27</v>
      </c>
      <c r="J224" s="6">
        <v>24202.27</v>
      </c>
      <c r="K224" s="7">
        <f>I224/H224</f>
        <v>0.48413738610335966</v>
      </c>
    </row>
    <row r="225" spans="2:11" s="1" customFormat="1" ht="33.75" customHeight="1">
      <c r="B225" s="3" t="s">
        <v>685</v>
      </c>
      <c r="C225" s="3" t="s">
        <v>34</v>
      </c>
      <c r="D225" s="3" t="s">
        <v>684</v>
      </c>
      <c r="E225" s="3" t="s">
        <v>686</v>
      </c>
      <c r="F225" s="5">
        <v>42627</v>
      </c>
      <c r="G225" s="5">
        <v>44454</v>
      </c>
      <c r="H225" s="6">
        <v>5620139.28</v>
      </c>
      <c r="I225" s="6">
        <v>2714782.67</v>
      </c>
      <c r="J225" s="6">
        <v>589472</v>
      </c>
      <c r="K225" s="7">
        <f>I225/H225</f>
        <v>0.48304544331506316</v>
      </c>
    </row>
    <row r="226" spans="2:11" s="1" customFormat="1" ht="33.75" customHeight="1">
      <c r="B226" s="3" t="s">
        <v>1175</v>
      </c>
      <c r="C226" s="3" t="s">
        <v>30</v>
      </c>
      <c r="D226" s="3" t="s">
        <v>1174</v>
      </c>
      <c r="E226" s="3" t="s">
        <v>1176</v>
      </c>
      <c r="F226" s="5">
        <v>41451</v>
      </c>
      <c r="G226" s="5">
        <v>44372</v>
      </c>
      <c r="H226" s="6">
        <v>4994361.14</v>
      </c>
      <c r="I226" s="6">
        <v>2376254.55</v>
      </c>
      <c r="J226" s="6">
        <v>381400</v>
      </c>
      <c r="K226" s="7">
        <f>I226/H226</f>
        <v>0.4757874898089568</v>
      </c>
    </row>
    <row r="227" spans="2:11" s="1" customFormat="1" ht="33.75" customHeight="1">
      <c r="B227" s="3" t="s">
        <v>1708</v>
      </c>
      <c r="C227" s="3" t="s">
        <v>19</v>
      </c>
      <c r="D227" s="3" t="s">
        <v>1707</v>
      </c>
      <c r="E227" s="3" t="s">
        <v>1709</v>
      </c>
      <c r="F227" s="5">
        <v>43767</v>
      </c>
      <c r="G227" s="5">
        <v>44498</v>
      </c>
      <c r="H227" s="6">
        <v>240646.4</v>
      </c>
      <c r="I227" s="6">
        <v>113497.2</v>
      </c>
      <c r="J227" s="6">
        <v>113497.2</v>
      </c>
      <c r="K227" s="7">
        <f>I227/H227</f>
        <v>0.47163473045929627</v>
      </c>
    </row>
    <row r="228" spans="2:11" s="1" customFormat="1" ht="33.75" customHeight="1">
      <c r="B228" s="3" t="s">
        <v>645</v>
      </c>
      <c r="C228" s="3" t="s">
        <v>15</v>
      </c>
      <c r="D228" s="3" t="s">
        <v>644</v>
      </c>
      <c r="E228" s="3" t="s">
        <v>646</v>
      </c>
      <c r="F228" s="5">
        <v>42242</v>
      </c>
      <c r="G228" s="5">
        <v>44069</v>
      </c>
      <c r="H228" s="6">
        <v>368375</v>
      </c>
      <c r="I228" s="6">
        <v>173716.66</v>
      </c>
      <c r="J228" s="6">
        <v>171838.78</v>
      </c>
      <c r="K228" s="7">
        <f>I228/H228</f>
        <v>0.4715755955208687</v>
      </c>
    </row>
    <row r="229" spans="2:11" s="1" customFormat="1" ht="33.75" customHeight="1">
      <c r="B229" s="3" t="s">
        <v>1378</v>
      </c>
      <c r="C229" s="3" t="s">
        <v>304</v>
      </c>
      <c r="D229" s="3" t="s">
        <v>1377</v>
      </c>
      <c r="E229" s="3" t="s">
        <v>1379</v>
      </c>
      <c r="F229" s="5">
        <v>43019</v>
      </c>
      <c r="G229" s="5">
        <v>44844</v>
      </c>
      <c r="H229" s="6">
        <v>320900</v>
      </c>
      <c r="I229" s="6">
        <v>151261.2</v>
      </c>
      <c r="J229" s="6">
        <v>53338.7</v>
      </c>
      <c r="K229" s="7">
        <f>I229/H229</f>
        <v>0.47136553443440327</v>
      </c>
    </row>
    <row r="230" spans="2:11" s="1" customFormat="1" ht="33.75" customHeight="1">
      <c r="B230" s="3" t="s">
        <v>48</v>
      </c>
      <c r="C230" s="3" t="s">
        <v>23</v>
      </c>
      <c r="D230" s="3" t="s">
        <v>47</v>
      </c>
      <c r="E230" s="3" t="s">
        <v>49</v>
      </c>
      <c r="F230" s="5">
        <v>43033</v>
      </c>
      <c r="G230" s="5">
        <v>44858</v>
      </c>
      <c r="H230" s="6">
        <v>7500000</v>
      </c>
      <c r="I230" s="6">
        <v>3527931.61</v>
      </c>
      <c r="J230" s="6">
        <v>3527931.61</v>
      </c>
      <c r="K230" s="7">
        <f>I230/H230</f>
        <v>0.4703908813333333</v>
      </c>
    </row>
    <row r="231" spans="2:11" s="1" customFormat="1" ht="33.75" customHeight="1">
      <c r="B231" s="3" t="s">
        <v>39</v>
      </c>
      <c r="C231" s="3" t="s">
        <v>34</v>
      </c>
      <c r="D231" s="3" t="s">
        <v>38</v>
      </c>
      <c r="E231" s="3" t="s">
        <v>40</v>
      </c>
      <c r="F231" s="5">
        <v>43103</v>
      </c>
      <c r="G231" s="5">
        <v>44199</v>
      </c>
      <c r="H231" s="6">
        <v>1913890.44</v>
      </c>
      <c r="I231" s="6">
        <v>900185.4</v>
      </c>
      <c r="J231" s="6">
        <v>0</v>
      </c>
      <c r="K231" s="7">
        <f>I231/H231</f>
        <v>0.47034322403533196</v>
      </c>
    </row>
    <row r="232" spans="2:11" s="1" customFormat="1" ht="33.75" customHeight="1">
      <c r="B232" s="3" t="s">
        <v>1390</v>
      </c>
      <c r="C232" s="3" t="s">
        <v>304</v>
      </c>
      <c r="D232" s="3" t="s">
        <v>1389</v>
      </c>
      <c r="E232" s="3" t="s">
        <v>1391</v>
      </c>
      <c r="F232" s="5">
        <v>43201</v>
      </c>
      <c r="G232" s="5">
        <v>44296</v>
      </c>
      <c r="H232" s="6">
        <v>199475</v>
      </c>
      <c r="I232" s="6">
        <v>93760</v>
      </c>
      <c r="J232" s="6">
        <v>93760</v>
      </c>
      <c r="K232" s="7">
        <f>I232/H232</f>
        <v>0.4700338388269207</v>
      </c>
    </row>
    <row r="233" spans="2:11" s="1" customFormat="1" ht="33.75" customHeight="1">
      <c r="B233" s="3" t="s">
        <v>42</v>
      </c>
      <c r="C233" s="3" t="s">
        <v>34</v>
      </c>
      <c r="D233" s="3" t="s">
        <v>41</v>
      </c>
      <c r="E233" s="3" t="s">
        <v>43</v>
      </c>
      <c r="F233" s="5">
        <v>43110</v>
      </c>
      <c r="G233" s="5">
        <v>44206</v>
      </c>
      <c r="H233" s="6">
        <v>4521930.5</v>
      </c>
      <c r="I233" s="6">
        <v>2095260.02</v>
      </c>
      <c r="J233" s="6">
        <v>2095260.02</v>
      </c>
      <c r="K233" s="7">
        <f>I233/H233</f>
        <v>0.4633552019430639</v>
      </c>
    </row>
    <row r="234" spans="2:11" s="1" customFormat="1" ht="33.75" customHeight="1">
      <c r="B234" s="3" t="s">
        <v>957</v>
      </c>
      <c r="C234" s="3" t="s">
        <v>751</v>
      </c>
      <c r="D234" s="3" t="s">
        <v>956</v>
      </c>
      <c r="E234" s="3" t="s">
        <v>958</v>
      </c>
      <c r="F234" s="5">
        <v>42705</v>
      </c>
      <c r="G234" s="5">
        <v>44531</v>
      </c>
      <c r="H234" s="6">
        <v>50000</v>
      </c>
      <c r="I234" s="6">
        <v>23000</v>
      </c>
      <c r="J234" s="6">
        <v>23000</v>
      </c>
      <c r="K234" s="7">
        <f>I234/H234</f>
        <v>0.46</v>
      </c>
    </row>
    <row r="235" spans="2:11" s="1" customFormat="1" ht="33.75" customHeight="1">
      <c r="B235" s="3" t="s">
        <v>1598</v>
      </c>
      <c r="C235" s="3" t="s">
        <v>345</v>
      </c>
      <c r="D235" s="3" t="s">
        <v>1597</v>
      </c>
      <c r="E235" s="3" t="s">
        <v>1599</v>
      </c>
      <c r="F235" s="5">
        <v>43544</v>
      </c>
      <c r="G235" s="5">
        <v>44275</v>
      </c>
      <c r="H235" s="6">
        <v>2315454.25</v>
      </c>
      <c r="I235" s="6">
        <v>1058216.07</v>
      </c>
      <c r="J235" s="6">
        <v>1058216.07</v>
      </c>
      <c r="K235" s="7">
        <f>I235/H235</f>
        <v>0.45702309600805113</v>
      </c>
    </row>
    <row r="236" spans="2:11" s="1" customFormat="1" ht="33.75" customHeight="1">
      <c r="B236" s="3" t="s">
        <v>1543</v>
      </c>
      <c r="C236" s="3" t="s">
        <v>34</v>
      </c>
      <c r="D236" s="3" t="s">
        <v>1542</v>
      </c>
      <c r="E236" s="3" t="s">
        <v>1544</v>
      </c>
      <c r="F236" s="5">
        <v>43187</v>
      </c>
      <c r="G236" s="5">
        <v>44283</v>
      </c>
      <c r="H236" s="6">
        <v>5871162.04</v>
      </c>
      <c r="I236" s="6">
        <v>2659791.2199999997</v>
      </c>
      <c r="J236" s="6">
        <v>532140.33</v>
      </c>
      <c r="K236" s="7">
        <f>I236/H236</f>
        <v>0.4530263688651318</v>
      </c>
    </row>
    <row r="237" spans="2:11" s="1" customFormat="1" ht="33.75" customHeight="1">
      <c r="B237" s="3" t="s">
        <v>497</v>
      </c>
      <c r="C237" s="3" t="s">
        <v>69</v>
      </c>
      <c r="D237" s="3" t="s">
        <v>496</v>
      </c>
      <c r="E237" s="3" t="s">
        <v>498</v>
      </c>
      <c r="F237" s="5">
        <v>41682</v>
      </c>
      <c r="G237" s="5">
        <v>44235</v>
      </c>
      <c r="H237" s="6">
        <v>1377705</v>
      </c>
      <c r="I237" s="6">
        <v>616592.61</v>
      </c>
      <c r="J237" s="6">
        <v>603200.34</v>
      </c>
      <c r="K237" s="7">
        <f>I237/H237</f>
        <v>0.44755053512907333</v>
      </c>
    </row>
    <row r="238" spans="2:11" s="1" customFormat="1" ht="33.75" customHeight="1">
      <c r="B238" s="3" t="s">
        <v>1279</v>
      </c>
      <c r="C238" s="3" t="s">
        <v>15</v>
      </c>
      <c r="D238" s="3" t="s">
        <v>643</v>
      </c>
      <c r="E238" s="3" t="s">
        <v>1280</v>
      </c>
      <c r="F238" s="5">
        <v>43019</v>
      </c>
      <c r="G238" s="5">
        <v>44115</v>
      </c>
      <c r="H238" s="6">
        <v>272892.73</v>
      </c>
      <c r="I238" s="6">
        <v>121470.8</v>
      </c>
      <c r="J238" s="6">
        <v>121470.8</v>
      </c>
      <c r="K238" s="7">
        <f>I238/H238</f>
        <v>0.4451228876635886</v>
      </c>
    </row>
    <row r="239" spans="2:11" s="1" customFormat="1" ht="33.75" customHeight="1">
      <c r="B239" s="3" t="s">
        <v>838</v>
      </c>
      <c r="C239" s="3" t="s">
        <v>23</v>
      </c>
      <c r="D239" s="3" t="s">
        <v>837</v>
      </c>
      <c r="E239" s="3" t="s">
        <v>839</v>
      </c>
      <c r="F239" s="5">
        <v>42430</v>
      </c>
      <c r="G239" s="5">
        <v>43889</v>
      </c>
      <c r="H239" s="6">
        <v>230162.5</v>
      </c>
      <c r="I239" s="6">
        <v>102131.32</v>
      </c>
      <c r="J239" s="6">
        <v>102131.32</v>
      </c>
      <c r="K239" s="7">
        <f>I239/H239</f>
        <v>0.4437357084668441</v>
      </c>
    </row>
    <row r="240" spans="2:11" s="1" customFormat="1" ht="33.75" customHeight="1">
      <c r="B240" s="3" t="s">
        <v>306</v>
      </c>
      <c r="C240" s="3" t="s">
        <v>304</v>
      </c>
      <c r="D240" s="3" t="s">
        <v>305</v>
      </c>
      <c r="E240" s="3" t="s">
        <v>307</v>
      </c>
      <c r="F240" s="5">
        <v>41164</v>
      </c>
      <c r="G240" s="10">
        <v>43718</v>
      </c>
      <c r="H240" s="6">
        <v>3465150</v>
      </c>
      <c r="I240" s="6">
        <v>1529718</v>
      </c>
      <c r="J240" s="6">
        <v>1529718</v>
      </c>
      <c r="K240" s="7">
        <f>I240/H240</f>
        <v>0.44145794554348294</v>
      </c>
    </row>
    <row r="241" spans="2:11" s="1" customFormat="1" ht="33.75" customHeight="1">
      <c r="B241" s="3" t="s">
        <v>347</v>
      </c>
      <c r="C241" s="3" t="s">
        <v>345</v>
      </c>
      <c r="D241" s="3" t="s">
        <v>346</v>
      </c>
      <c r="E241" s="3" t="s">
        <v>348</v>
      </c>
      <c r="F241" s="5">
        <v>42627</v>
      </c>
      <c r="G241" s="10">
        <v>43721</v>
      </c>
      <c r="H241" s="6">
        <v>10312.5</v>
      </c>
      <c r="I241" s="6">
        <v>4496.25</v>
      </c>
      <c r="J241" s="6">
        <v>4496.25</v>
      </c>
      <c r="K241" s="7">
        <f>I241/H241</f>
        <v>0.436</v>
      </c>
    </row>
    <row r="242" spans="2:11" s="1" customFormat="1" ht="33.75" customHeight="1">
      <c r="B242" s="3" t="s">
        <v>1586</v>
      </c>
      <c r="C242" s="3" t="s">
        <v>30</v>
      </c>
      <c r="D242" s="3" t="s">
        <v>1585</v>
      </c>
      <c r="E242" s="3" t="s">
        <v>1587</v>
      </c>
      <c r="F242" s="5">
        <v>43416</v>
      </c>
      <c r="G242" s="5">
        <v>44511</v>
      </c>
      <c r="H242" s="6">
        <v>3717816.22</v>
      </c>
      <c r="I242" s="6">
        <v>1619187.57</v>
      </c>
      <c r="J242" s="6">
        <v>28755</v>
      </c>
      <c r="K242" s="7">
        <f>I242/H242</f>
        <v>0.4355211431080367</v>
      </c>
    </row>
    <row r="243" spans="2:11" s="1" customFormat="1" ht="33.75" customHeight="1">
      <c r="B243" s="3" t="s">
        <v>920</v>
      </c>
      <c r="C243" s="3" t="s">
        <v>30</v>
      </c>
      <c r="D243" s="3" t="s">
        <v>919</v>
      </c>
      <c r="E243" s="3" t="s">
        <v>921</v>
      </c>
      <c r="F243" s="5">
        <v>41319</v>
      </c>
      <c r="G243" s="5">
        <v>44239</v>
      </c>
      <c r="H243" s="6">
        <v>623167.5</v>
      </c>
      <c r="I243" s="6">
        <v>271016.7</v>
      </c>
      <c r="J243" s="6">
        <v>266174.15</v>
      </c>
      <c r="K243" s="7">
        <f>I243/H243</f>
        <v>0.43490185223074057</v>
      </c>
    </row>
    <row r="244" spans="2:11" s="1" customFormat="1" ht="33.75" customHeight="1">
      <c r="B244" s="3" t="s">
        <v>75</v>
      </c>
      <c r="C244" s="3" t="s">
        <v>19</v>
      </c>
      <c r="D244" s="3" t="s">
        <v>74</v>
      </c>
      <c r="E244" s="3" t="s">
        <v>76</v>
      </c>
      <c r="F244" s="5">
        <v>43168</v>
      </c>
      <c r="G244" s="10">
        <v>43532</v>
      </c>
      <c r="H244" s="6">
        <v>48854.8</v>
      </c>
      <c r="I244" s="6">
        <v>21241.07</v>
      </c>
      <c r="J244" s="6">
        <v>21241.07</v>
      </c>
      <c r="K244" s="7">
        <f>I244/H244</f>
        <v>0.4347795917698977</v>
      </c>
    </row>
    <row r="245" spans="2:11" s="1" customFormat="1" ht="33.75" customHeight="1">
      <c r="B245" s="3" t="s">
        <v>424</v>
      </c>
      <c r="C245" s="3" t="s">
        <v>30</v>
      </c>
      <c r="D245" s="3" t="s">
        <v>423</v>
      </c>
      <c r="E245" s="3" t="s">
        <v>425</v>
      </c>
      <c r="F245" s="5">
        <v>43031</v>
      </c>
      <c r="G245" s="5">
        <v>44176</v>
      </c>
      <c r="H245" s="6">
        <v>1366688.74</v>
      </c>
      <c r="I245" s="6">
        <v>593172.34</v>
      </c>
      <c r="J245" s="6">
        <v>593172.34</v>
      </c>
      <c r="K245" s="7">
        <f>I245/H245</f>
        <v>0.43402153148638656</v>
      </c>
    </row>
    <row r="246" spans="2:11" s="1" customFormat="1" ht="33.75" customHeight="1">
      <c r="B246" s="3" t="s">
        <v>779</v>
      </c>
      <c r="C246" s="3" t="s">
        <v>11</v>
      </c>
      <c r="D246" s="3" t="s">
        <v>778</v>
      </c>
      <c r="E246" s="3" t="s">
        <v>780</v>
      </c>
      <c r="F246" s="5">
        <v>42088</v>
      </c>
      <c r="G246" s="5">
        <v>43915</v>
      </c>
      <c r="H246" s="6">
        <v>249080</v>
      </c>
      <c r="I246" s="6">
        <v>108090</v>
      </c>
      <c r="J246" s="6">
        <v>108090</v>
      </c>
      <c r="K246" s="7">
        <f>I246/H246</f>
        <v>0.433956961618757</v>
      </c>
    </row>
    <row r="247" spans="2:11" s="1" customFormat="1" ht="33.75" customHeight="1">
      <c r="B247" s="3" t="s">
        <v>600</v>
      </c>
      <c r="C247" s="3" t="s">
        <v>30</v>
      </c>
      <c r="D247" s="3" t="s">
        <v>599</v>
      </c>
      <c r="E247" s="3" t="s">
        <v>601</v>
      </c>
      <c r="F247" s="5">
        <v>42856</v>
      </c>
      <c r="G247" s="5">
        <v>43951</v>
      </c>
      <c r="H247" s="6">
        <v>56961.75</v>
      </c>
      <c r="I247" s="6">
        <v>24694.59</v>
      </c>
      <c r="J247" s="6">
        <v>24694.59</v>
      </c>
      <c r="K247" s="7">
        <f>I247/H247</f>
        <v>0.43352934205848664</v>
      </c>
    </row>
    <row r="248" spans="2:11" s="1" customFormat="1" ht="33.75" customHeight="1">
      <c r="B248" s="3" t="s">
        <v>1452</v>
      </c>
      <c r="C248" s="3" t="s">
        <v>304</v>
      </c>
      <c r="D248" s="3" t="s">
        <v>1451</v>
      </c>
      <c r="E248" s="3" t="s">
        <v>1453</v>
      </c>
      <c r="F248" s="5">
        <v>42880</v>
      </c>
      <c r="G248" s="5">
        <v>43975</v>
      </c>
      <c r="H248" s="6">
        <v>1898751</v>
      </c>
      <c r="I248" s="6">
        <v>814697.9</v>
      </c>
      <c r="J248" s="6">
        <v>814697.9</v>
      </c>
      <c r="K248" s="7">
        <f>I248/H248</f>
        <v>0.42907042576936105</v>
      </c>
    </row>
    <row r="249" spans="2:11" s="1" customFormat="1" ht="33.75" customHeight="1">
      <c r="B249" s="3" t="s">
        <v>13</v>
      </c>
      <c r="C249" s="3" t="s">
        <v>11</v>
      </c>
      <c r="D249" s="3" t="s">
        <v>12</v>
      </c>
      <c r="E249" s="3" t="s">
        <v>14</v>
      </c>
      <c r="F249" s="5">
        <v>40854</v>
      </c>
      <c r="G249" s="10">
        <v>43772</v>
      </c>
      <c r="H249" s="6">
        <v>722000</v>
      </c>
      <c r="I249" s="6">
        <v>309605.88</v>
      </c>
      <c r="J249" s="6">
        <v>7708.23</v>
      </c>
      <c r="K249" s="7">
        <f>I249/H249</f>
        <v>0.4288170083102493</v>
      </c>
    </row>
    <row r="250" spans="2:11" s="1" customFormat="1" ht="33.75" customHeight="1">
      <c r="B250" s="3" t="s">
        <v>1239</v>
      </c>
      <c r="C250" s="3" t="s">
        <v>30</v>
      </c>
      <c r="D250" s="3" t="s">
        <v>1238</v>
      </c>
      <c r="E250" s="3" t="s">
        <v>1240</v>
      </c>
      <c r="F250" s="5">
        <v>43252</v>
      </c>
      <c r="G250" s="5">
        <v>43983</v>
      </c>
      <c r="H250" s="6">
        <v>62993</v>
      </c>
      <c r="I250" s="6">
        <v>26997</v>
      </c>
      <c r="J250" s="6">
        <v>26997</v>
      </c>
      <c r="K250" s="7">
        <f>I250/H250</f>
        <v>0.42857142857142855</v>
      </c>
    </row>
    <row r="251" spans="2:11" s="1" customFormat="1" ht="33.75" customHeight="1">
      <c r="B251" s="3" t="s">
        <v>370</v>
      </c>
      <c r="C251" s="3" t="s">
        <v>304</v>
      </c>
      <c r="D251" s="3" t="s">
        <v>369</v>
      </c>
      <c r="E251" s="3" t="s">
        <v>371</v>
      </c>
      <c r="F251" s="5">
        <v>42669</v>
      </c>
      <c r="G251" s="5">
        <v>44129</v>
      </c>
      <c r="H251" s="6">
        <v>2364253.25</v>
      </c>
      <c r="I251" s="6">
        <v>967363.8</v>
      </c>
      <c r="J251" s="6">
        <v>84000</v>
      </c>
      <c r="K251" s="7">
        <f>I251/H251</f>
        <v>0.4091625125184876</v>
      </c>
    </row>
    <row r="252" spans="2:11" s="1" customFormat="1" ht="33.75" customHeight="1">
      <c r="B252" s="3" t="s">
        <v>516</v>
      </c>
      <c r="C252" s="3" t="s">
        <v>23</v>
      </c>
      <c r="D252" s="3" t="s">
        <v>515</v>
      </c>
      <c r="E252" s="3" t="s">
        <v>517</v>
      </c>
      <c r="F252" s="5">
        <v>42746</v>
      </c>
      <c r="G252" s="5">
        <v>43840</v>
      </c>
      <c r="H252" s="6">
        <v>2715382.5</v>
      </c>
      <c r="I252" s="6">
        <v>1104440.59</v>
      </c>
      <c r="J252" s="6">
        <v>647069.63</v>
      </c>
      <c r="K252" s="7">
        <f>I252/H252</f>
        <v>0.40673481176224713</v>
      </c>
    </row>
    <row r="253" spans="2:11" s="1" customFormat="1" ht="33.75" customHeight="1">
      <c r="B253" s="3" t="s">
        <v>1331</v>
      </c>
      <c r="C253" s="3" t="s">
        <v>11</v>
      </c>
      <c r="D253" s="3" t="s">
        <v>1330</v>
      </c>
      <c r="E253" s="3" t="s">
        <v>1332</v>
      </c>
      <c r="F253" s="5">
        <v>43282</v>
      </c>
      <c r="G253" s="5">
        <v>45107</v>
      </c>
      <c r="H253" s="6">
        <v>90645</v>
      </c>
      <c r="I253" s="6">
        <v>36758</v>
      </c>
      <c r="J253" s="6">
        <v>36758</v>
      </c>
      <c r="K253" s="7">
        <f>I253/H253</f>
        <v>0.40551602404986486</v>
      </c>
    </row>
    <row r="254" spans="2:11" s="1" customFormat="1" ht="33.75" customHeight="1">
      <c r="B254" s="3" t="s">
        <v>727</v>
      </c>
      <c r="C254" s="3" t="s">
        <v>69</v>
      </c>
      <c r="D254" s="3" t="s">
        <v>726</v>
      </c>
      <c r="E254" s="3" t="s">
        <v>728</v>
      </c>
      <c r="F254" s="5">
        <v>42606</v>
      </c>
      <c r="G254" s="10">
        <v>43700</v>
      </c>
      <c r="H254" s="6">
        <v>2093987.56</v>
      </c>
      <c r="I254" s="6">
        <v>841157.53</v>
      </c>
      <c r="J254" s="6">
        <v>841157.53</v>
      </c>
      <c r="K254" s="7">
        <f>I254/H254</f>
        <v>0.40170130237067886</v>
      </c>
    </row>
    <row r="255" spans="2:11" s="1" customFormat="1" ht="33.75" customHeight="1">
      <c r="B255" s="3" t="s">
        <v>945</v>
      </c>
      <c r="C255" s="3" t="s">
        <v>30</v>
      </c>
      <c r="D255" s="3" t="s">
        <v>944</v>
      </c>
      <c r="E255" s="3" t="s">
        <v>946</v>
      </c>
      <c r="F255" s="5">
        <v>42788</v>
      </c>
      <c r="G255" s="5">
        <v>44248</v>
      </c>
      <c r="H255" s="6">
        <v>237672</v>
      </c>
      <c r="I255" s="6">
        <v>94494</v>
      </c>
      <c r="J255" s="6">
        <v>94494</v>
      </c>
      <c r="K255" s="7">
        <f>I255/H255</f>
        <v>0.39758154094718773</v>
      </c>
    </row>
    <row r="256" spans="2:11" s="1" customFormat="1" ht="33.75" customHeight="1">
      <c r="B256" s="3" t="s">
        <v>908</v>
      </c>
      <c r="C256" s="3" t="s">
        <v>30</v>
      </c>
      <c r="D256" s="3" t="s">
        <v>907</v>
      </c>
      <c r="E256" s="3" t="s">
        <v>909</v>
      </c>
      <c r="F256" s="5">
        <v>42914</v>
      </c>
      <c r="G256" s="5">
        <v>44009</v>
      </c>
      <c r="H256" s="6">
        <v>1984201.31</v>
      </c>
      <c r="I256" s="6">
        <v>786082.34</v>
      </c>
      <c r="J256" s="6">
        <v>786082.34</v>
      </c>
      <c r="K256" s="7">
        <f>I256/H256</f>
        <v>0.39617065871204366</v>
      </c>
    </row>
    <row r="257" spans="2:11" s="1" customFormat="1" ht="33.75" customHeight="1">
      <c r="B257" s="3" t="s">
        <v>241</v>
      </c>
      <c r="C257" s="3" t="s">
        <v>179</v>
      </c>
      <c r="D257" s="3" t="s">
        <v>240</v>
      </c>
      <c r="E257" s="3" t="s">
        <v>242</v>
      </c>
      <c r="F257" s="5">
        <v>43657</v>
      </c>
      <c r="G257" s="5">
        <v>44022</v>
      </c>
      <c r="H257" s="6">
        <v>29250</v>
      </c>
      <c r="I257" s="6">
        <v>11250</v>
      </c>
      <c r="J257" s="6">
        <v>11250</v>
      </c>
      <c r="K257" s="7">
        <f>I257/H257</f>
        <v>0.38461538461538464</v>
      </c>
    </row>
    <row r="258" spans="2:11" s="1" customFormat="1" ht="33.75" customHeight="1">
      <c r="B258" s="3" t="s">
        <v>1169</v>
      </c>
      <c r="C258" s="3" t="s">
        <v>345</v>
      </c>
      <c r="D258" s="3" t="s">
        <v>1168</v>
      </c>
      <c r="E258" s="3" t="s">
        <v>1170</v>
      </c>
      <c r="F258" s="5">
        <v>41787</v>
      </c>
      <c r="G258" s="5">
        <v>43978</v>
      </c>
      <c r="H258" s="6">
        <v>4599685</v>
      </c>
      <c r="I258" s="6">
        <v>1768606.48</v>
      </c>
      <c r="J258" s="6">
        <v>1768376.08</v>
      </c>
      <c r="K258" s="7">
        <f>I258/H258</f>
        <v>0.3845059998673822</v>
      </c>
    </row>
    <row r="259" spans="2:11" s="1" customFormat="1" ht="33.75" customHeight="1">
      <c r="B259" s="3" t="s">
        <v>735</v>
      </c>
      <c r="C259" s="3" t="s">
        <v>69</v>
      </c>
      <c r="D259" s="3" t="s">
        <v>734</v>
      </c>
      <c r="E259" s="3" t="s">
        <v>736</v>
      </c>
      <c r="F259" s="5">
        <v>42473</v>
      </c>
      <c r="G259" s="5">
        <v>44297</v>
      </c>
      <c r="H259" s="6">
        <v>1287417.52</v>
      </c>
      <c r="I259" s="6">
        <v>493624</v>
      </c>
      <c r="J259" s="6">
        <v>493624</v>
      </c>
      <c r="K259" s="7">
        <f>I259/H259</f>
        <v>0.38342184437570803</v>
      </c>
    </row>
    <row r="260" spans="2:11" s="1" customFormat="1" ht="33.75" customHeight="1">
      <c r="B260" s="3" t="s">
        <v>408</v>
      </c>
      <c r="C260" s="3" t="s">
        <v>50</v>
      </c>
      <c r="D260" s="3" t="s">
        <v>407</v>
      </c>
      <c r="E260" s="3" t="s">
        <v>409</v>
      </c>
      <c r="F260" s="5">
        <v>42473</v>
      </c>
      <c r="G260" s="5">
        <v>43934</v>
      </c>
      <c r="H260" s="6">
        <v>896455.47</v>
      </c>
      <c r="I260" s="6">
        <v>343124.29</v>
      </c>
      <c r="J260" s="6">
        <v>33004.41</v>
      </c>
      <c r="K260" s="7">
        <f>I260/H260</f>
        <v>0.3827566471316194</v>
      </c>
    </row>
    <row r="261" spans="2:11" s="1" customFormat="1" ht="33.75" customHeight="1">
      <c r="B261" s="3" t="s">
        <v>1001</v>
      </c>
      <c r="C261" s="3" t="s">
        <v>456</v>
      </c>
      <c r="D261" s="3" t="s">
        <v>1000</v>
      </c>
      <c r="E261" s="3" t="s">
        <v>1002</v>
      </c>
      <c r="F261" s="5">
        <v>41478</v>
      </c>
      <c r="G261" s="5">
        <v>44033</v>
      </c>
      <c r="H261" s="6">
        <v>380159.8</v>
      </c>
      <c r="I261" s="6">
        <v>145407.95</v>
      </c>
      <c r="J261" s="6">
        <v>145407.95</v>
      </c>
      <c r="K261" s="7">
        <f>I261/H261</f>
        <v>0.3824916521946824</v>
      </c>
    </row>
    <row r="262" spans="2:11" s="1" customFormat="1" ht="33.75" customHeight="1">
      <c r="B262" s="3" t="s">
        <v>1288</v>
      </c>
      <c r="C262" s="3" t="s">
        <v>15</v>
      </c>
      <c r="D262" s="3" t="s">
        <v>1287</v>
      </c>
      <c r="E262" s="3" t="s">
        <v>1289</v>
      </c>
      <c r="F262" s="5">
        <v>43124</v>
      </c>
      <c r="G262" s="5">
        <v>44220</v>
      </c>
      <c r="H262" s="6">
        <v>1922849.5</v>
      </c>
      <c r="I262" s="6">
        <v>730999.24</v>
      </c>
      <c r="J262" s="6">
        <v>0</v>
      </c>
      <c r="K262" s="7">
        <f>I262/H262</f>
        <v>0.3801645630612276</v>
      </c>
    </row>
    <row r="263" spans="2:11" s="1" customFormat="1" ht="33.75" customHeight="1">
      <c r="B263" s="3" t="s">
        <v>193</v>
      </c>
      <c r="C263" s="3" t="s">
        <v>179</v>
      </c>
      <c r="D263" s="3" t="s">
        <v>192</v>
      </c>
      <c r="E263" s="3" t="s">
        <v>194</v>
      </c>
      <c r="F263" s="5">
        <v>43605</v>
      </c>
      <c r="G263" s="5">
        <v>43971</v>
      </c>
      <c r="H263" s="6">
        <v>48000</v>
      </c>
      <c r="I263" s="6">
        <v>17980</v>
      </c>
      <c r="J263" s="6">
        <v>17980</v>
      </c>
      <c r="K263" s="7">
        <f>I263/H263</f>
        <v>0.3745833333333333</v>
      </c>
    </row>
    <row r="264" spans="2:11" s="1" customFormat="1" ht="33.75" customHeight="1">
      <c r="B264" s="3" t="s">
        <v>1201</v>
      </c>
      <c r="C264" s="3" t="s">
        <v>345</v>
      </c>
      <c r="D264" s="3" t="s">
        <v>1200</v>
      </c>
      <c r="E264" s="3" t="s">
        <v>1202</v>
      </c>
      <c r="F264" s="5">
        <v>43052</v>
      </c>
      <c r="G264" s="5">
        <v>44147</v>
      </c>
      <c r="H264" s="6">
        <v>2049568</v>
      </c>
      <c r="I264" s="6">
        <v>764745.06</v>
      </c>
      <c r="J264" s="6">
        <v>764745.06</v>
      </c>
      <c r="K264" s="7">
        <f>I264/H264</f>
        <v>0.37312500000000004</v>
      </c>
    </row>
    <row r="265" spans="2:11" s="1" customFormat="1" ht="33.75" customHeight="1">
      <c r="B265" s="3" t="s">
        <v>1537</v>
      </c>
      <c r="C265" s="3" t="s">
        <v>69</v>
      </c>
      <c r="D265" s="3" t="s">
        <v>1536</v>
      </c>
      <c r="E265" s="3" t="s">
        <v>1538</v>
      </c>
      <c r="F265" s="5">
        <v>43215</v>
      </c>
      <c r="G265" s="5">
        <v>43946</v>
      </c>
      <c r="H265" s="6">
        <v>7431148.48</v>
      </c>
      <c r="I265" s="6">
        <v>2737886.99</v>
      </c>
      <c r="J265" s="6">
        <v>403810.45</v>
      </c>
      <c r="K265" s="7">
        <f>I265/H265</f>
        <v>0.36843389650586017</v>
      </c>
    </row>
    <row r="266" spans="2:11" s="1" customFormat="1" ht="33.75" customHeight="1">
      <c r="B266" s="3" t="s">
        <v>1461</v>
      </c>
      <c r="C266" s="3" t="s">
        <v>304</v>
      </c>
      <c r="D266" s="3" t="s">
        <v>1460</v>
      </c>
      <c r="E266" s="3" t="s">
        <v>1462</v>
      </c>
      <c r="F266" s="5">
        <v>42914</v>
      </c>
      <c r="G266" s="5">
        <v>44739</v>
      </c>
      <c r="H266" s="6">
        <v>7300624.82</v>
      </c>
      <c r="I266" s="6">
        <v>2662932.45</v>
      </c>
      <c r="J266" s="6">
        <v>698998.19</v>
      </c>
      <c r="K266" s="7">
        <f>I266/H266</f>
        <v>0.364754047174828</v>
      </c>
    </row>
    <row r="267" spans="2:11" s="1" customFormat="1" ht="33.75" customHeight="1">
      <c r="B267" s="3" t="s">
        <v>475</v>
      </c>
      <c r="C267" s="3" t="s">
        <v>23</v>
      </c>
      <c r="D267" s="3" t="s">
        <v>474</v>
      </c>
      <c r="E267" s="3" t="s">
        <v>476</v>
      </c>
      <c r="F267" s="5">
        <v>42282</v>
      </c>
      <c r="G267" s="5">
        <v>44108</v>
      </c>
      <c r="H267" s="6">
        <v>198100</v>
      </c>
      <c r="I267" s="6">
        <v>72224.25</v>
      </c>
      <c r="J267" s="6">
        <v>72224.25</v>
      </c>
      <c r="K267" s="7">
        <f>I267/H267</f>
        <v>0.36458480565371026</v>
      </c>
    </row>
    <row r="268" spans="2:11" s="1" customFormat="1" ht="33.75" customHeight="1">
      <c r="B268" s="3" t="s">
        <v>876</v>
      </c>
      <c r="C268" s="3" t="s">
        <v>34</v>
      </c>
      <c r="D268" s="3" t="s">
        <v>875</v>
      </c>
      <c r="E268" s="3" t="s">
        <v>877</v>
      </c>
      <c r="F268" s="5">
        <v>42760</v>
      </c>
      <c r="G268" s="5">
        <v>44585</v>
      </c>
      <c r="H268" s="6">
        <v>11122097.45</v>
      </c>
      <c r="I268" s="6">
        <v>4054005.05</v>
      </c>
      <c r="J268" s="6">
        <v>118699.76</v>
      </c>
      <c r="K268" s="7">
        <f>I268/H268</f>
        <v>0.3645000476056789</v>
      </c>
    </row>
    <row r="269" spans="2:11" s="1" customFormat="1" ht="33.75" customHeight="1">
      <c r="B269" s="3" t="s">
        <v>1435</v>
      </c>
      <c r="C269" s="3" t="s">
        <v>30</v>
      </c>
      <c r="D269" s="3" t="s">
        <v>1434</v>
      </c>
      <c r="E269" s="3" t="s">
        <v>1436</v>
      </c>
      <c r="F269" s="5">
        <v>42851</v>
      </c>
      <c r="G269" s="5">
        <v>43946</v>
      </c>
      <c r="H269" s="6">
        <v>261369.81</v>
      </c>
      <c r="I269" s="6">
        <v>94923.76</v>
      </c>
      <c r="J269" s="6">
        <v>27227.29</v>
      </c>
      <c r="K269" s="7">
        <f>I269/H269</f>
        <v>0.3631779814202719</v>
      </c>
    </row>
    <row r="270" spans="2:11" s="1" customFormat="1" ht="33.75" customHeight="1">
      <c r="B270" s="3" t="s">
        <v>673</v>
      </c>
      <c r="C270" s="3" t="s">
        <v>11</v>
      </c>
      <c r="D270" s="3" t="s">
        <v>672</v>
      </c>
      <c r="E270" s="3" t="s">
        <v>674</v>
      </c>
      <c r="F270" s="5">
        <v>42536</v>
      </c>
      <c r="G270" s="5">
        <v>43998</v>
      </c>
      <c r="H270" s="6">
        <v>4210900</v>
      </c>
      <c r="I270" s="6">
        <v>1516181.78</v>
      </c>
      <c r="J270" s="6">
        <v>279047.78</v>
      </c>
      <c r="K270" s="7">
        <f>I270/H270</f>
        <v>0.3600612173169631</v>
      </c>
    </row>
    <row r="271" spans="2:11" s="1" customFormat="1" ht="33.75" customHeight="1">
      <c r="B271" s="3" t="s">
        <v>954</v>
      </c>
      <c r="C271" s="3" t="s">
        <v>751</v>
      </c>
      <c r="D271" s="3" t="s">
        <v>953</v>
      </c>
      <c r="E271" s="3" t="s">
        <v>955</v>
      </c>
      <c r="F271" s="5">
        <v>42705</v>
      </c>
      <c r="G271" s="5">
        <v>44531</v>
      </c>
      <c r="H271" s="6">
        <v>50000</v>
      </c>
      <c r="I271" s="6">
        <v>17929</v>
      </c>
      <c r="J271" s="6">
        <v>17929</v>
      </c>
      <c r="K271" s="7">
        <f>I271/H271</f>
        <v>0.35858</v>
      </c>
    </row>
    <row r="272" spans="2:11" s="1" customFormat="1" ht="33.75" customHeight="1">
      <c r="B272" s="3" t="s">
        <v>1481</v>
      </c>
      <c r="C272" s="3" t="s">
        <v>11</v>
      </c>
      <c r="D272" s="3" t="s">
        <v>1480</v>
      </c>
      <c r="E272" s="3" t="s">
        <v>1482</v>
      </c>
      <c r="F272" s="5">
        <v>43006</v>
      </c>
      <c r="G272" s="5">
        <v>44101</v>
      </c>
      <c r="H272" s="6">
        <v>41983547</v>
      </c>
      <c r="I272" s="6">
        <v>14994545.41</v>
      </c>
      <c r="J272" s="6">
        <v>137069.64</v>
      </c>
      <c r="K272" s="7">
        <f>I272/H272</f>
        <v>0.357152896347705</v>
      </c>
    </row>
    <row r="273" spans="2:11" s="1" customFormat="1" ht="33.75" customHeight="1">
      <c r="B273" s="3" t="s">
        <v>45</v>
      </c>
      <c r="C273" s="3" t="s">
        <v>34</v>
      </c>
      <c r="D273" s="3" t="s">
        <v>44</v>
      </c>
      <c r="E273" s="3" t="s">
        <v>46</v>
      </c>
      <c r="F273" s="5">
        <v>43187</v>
      </c>
      <c r="G273" s="5">
        <v>44283</v>
      </c>
      <c r="H273" s="6">
        <v>17245482</v>
      </c>
      <c r="I273" s="6">
        <v>6139047.92</v>
      </c>
      <c r="J273" s="6">
        <v>6139047.92</v>
      </c>
      <c r="K273" s="7">
        <f>I273/H273</f>
        <v>0.35598007176604285</v>
      </c>
    </row>
    <row r="274" spans="2:11" s="1" customFormat="1" ht="33.75" customHeight="1">
      <c r="B274" s="3" t="s">
        <v>337</v>
      </c>
      <c r="C274" s="3" t="s">
        <v>304</v>
      </c>
      <c r="D274" s="3" t="s">
        <v>336</v>
      </c>
      <c r="E274" s="3" t="s">
        <v>338</v>
      </c>
      <c r="F274" s="5">
        <v>42424</v>
      </c>
      <c r="G274" s="5">
        <v>44249</v>
      </c>
      <c r="H274" s="6">
        <v>950328.25</v>
      </c>
      <c r="I274" s="6">
        <v>338045.52</v>
      </c>
      <c r="J274" s="6">
        <v>82297.47</v>
      </c>
      <c r="K274" s="7">
        <f>I274/H274</f>
        <v>0.3557144807596744</v>
      </c>
    </row>
    <row r="275" spans="2:11" s="1" customFormat="1" ht="33.75" customHeight="1">
      <c r="B275" s="3" t="s">
        <v>1031</v>
      </c>
      <c r="C275" s="3" t="s">
        <v>456</v>
      </c>
      <c r="D275" s="3" t="s">
        <v>1030</v>
      </c>
      <c r="E275" s="3" t="s">
        <v>1032</v>
      </c>
      <c r="F275" s="5">
        <v>42172</v>
      </c>
      <c r="G275" s="5">
        <v>43999</v>
      </c>
      <c r="H275" s="6">
        <v>2499997.5</v>
      </c>
      <c r="I275" s="6">
        <v>887278.69</v>
      </c>
      <c r="J275" s="6">
        <v>210801.84</v>
      </c>
      <c r="K275" s="7">
        <f>I275/H275</f>
        <v>0.3549118309118309</v>
      </c>
    </row>
    <row r="276" spans="2:11" s="1" customFormat="1" ht="33.75" customHeight="1">
      <c r="B276" s="3" t="s">
        <v>948</v>
      </c>
      <c r="C276" s="3" t="s">
        <v>751</v>
      </c>
      <c r="D276" s="3" t="s">
        <v>947</v>
      </c>
      <c r="E276" s="3" t="s">
        <v>949</v>
      </c>
      <c r="F276" s="5">
        <v>42705</v>
      </c>
      <c r="G276" s="5">
        <v>44531</v>
      </c>
      <c r="H276" s="6">
        <v>50000</v>
      </c>
      <c r="I276" s="6">
        <v>17470</v>
      </c>
      <c r="J276" s="6">
        <v>17470</v>
      </c>
      <c r="K276" s="7">
        <f>I276/H276</f>
        <v>0.3494</v>
      </c>
    </row>
    <row r="277" spans="2:11" s="1" customFormat="1" ht="33.75" customHeight="1">
      <c r="B277" s="3" t="s">
        <v>135</v>
      </c>
      <c r="C277" s="3" t="s">
        <v>19</v>
      </c>
      <c r="D277" s="3" t="s">
        <v>134</v>
      </c>
      <c r="E277" s="3" t="s">
        <v>136</v>
      </c>
      <c r="F277" s="5">
        <v>43238</v>
      </c>
      <c r="G277" s="10">
        <v>43602</v>
      </c>
      <c r="H277" s="6">
        <v>49000</v>
      </c>
      <c r="I277" s="6">
        <v>17010</v>
      </c>
      <c r="J277" s="6">
        <v>17010</v>
      </c>
      <c r="K277" s="7">
        <f>I277/H277</f>
        <v>0.34714285714285714</v>
      </c>
    </row>
    <row r="278" spans="2:11" s="1" customFormat="1" ht="33.75" customHeight="1">
      <c r="B278" s="3" t="s">
        <v>1674</v>
      </c>
      <c r="C278" s="3" t="s">
        <v>19</v>
      </c>
      <c r="D278" s="3" t="s">
        <v>1673</v>
      </c>
      <c r="E278" s="3" t="s">
        <v>1675</v>
      </c>
      <c r="F278" s="5">
        <v>43586</v>
      </c>
      <c r="G278" s="5">
        <v>44196</v>
      </c>
      <c r="H278" s="6">
        <v>50000</v>
      </c>
      <c r="I278" s="6">
        <v>17279</v>
      </c>
      <c r="J278" s="6">
        <v>17279</v>
      </c>
      <c r="K278" s="7">
        <f>I278/H278</f>
        <v>0.34558</v>
      </c>
    </row>
    <row r="279" spans="2:11" s="1" customFormat="1" ht="33.75" customHeight="1">
      <c r="B279" s="3" t="s">
        <v>1498</v>
      </c>
      <c r="C279" s="3" t="s">
        <v>23</v>
      </c>
      <c r="D279" s="3" t="s">
        <v>784</v>
      </c>
      <c r="E279" s="3" t="s">
        <v>1499</v>
      </c>
      <c r="F279" s="5">
        <v>43017</v>
      </c>
      <c r="G279" s="5">
        <v>44112</v>
      </c>
      <c r="H279" s="6">
        <v>25000</v>
      </c>
      <c r="I279" s="6">
        <v>8495</v>
      </c>
      <c r="J279" s="6">
        <v>8495</v>
      </c>
      <c r="K279" s="7">
        <f>I279/H279</f>
        <v>0.3398</v>
      </c>
    </row>
    <row r="280" spans="2:11" s="1" customFormat="1" ht="33.75" customHeight="1">
      <c r="B280" s="3" t="s">
        <v>17</v>
      </c>
      <c r="C280" s="3" t="s">
        <v>15</v>
      </c>
      <c r="D280" s="3" t="s">
        <v>16</v>
      </c>
      <c r="E280" s="3" t="s">
        <v>18</v>
      </c>
      <c r="F280" s="5">
        <v>41038</v>
      </c>
      <c r="G280" s="5">
        <v>43957</v>
      </c>
      <c r="H280" s="6">
        <v>577742</v>
      </c>
      <c r="I280" s="6">
        <v>195588.39</v>
      </c>
      <c r="J280" s="6">
        <v>195588.39</v>
      </c>
      <c r="K280" s="7">
        <f>I280/H280</f>
        <v>0.33853933070470904</v>
      </c>
    </row>
    <row r="281" spans="2:11" s="1" customFormat="1" ht="33.75" customHeight="1">
      <c r="B281" s="3" t="s">
        <v>1484</v>
      </c>
      <c r="C281" s="3" t="s">
        <v>69</v>
      </c>
      <c r="D281" s="3" t="s">
        <v>1483</v>
      </c>
      <c r="E281" s="3" t="s">
        <v>1485</v>
      </c>
      <c r="F281" s="5">
        <v>43019</v>
      </c>
      <c r="G281" s="5">
        <v>44114</v>
      </c>
      <c r="H281" s="6">
        <v>1129885.6</v>
      </c>
      <c r="I281" s="6">
        <v>381729.4</v>
      </c>
      <c r="J281" s="6">
        <v>295189.56</v>
      </c>
      <c r="K281" s="7">
        <f>I281/H281</f>
        <v>0.33784783167428634</v>
      </c>
    </row>
    <row r="282" spans="2:11" s="1" customFormat="1" ht="33.75" customHeight="1">
      <c r="B282" s="3" t="s">
        <v>626</v>
      </c>
      <c r="C282" s="3" t="s">
        <v>304</v>
      </c>
      <c r="D282" s="3" t="s">
        <v>625</v>
      </c>
      <c r="E282" s="3" t="s">
        <v>627</v>
      </c>
      <c r="F282" s="5">
        <v>40338</v>
      </c>
      <c r="G282" s="5">
        <v>43990</v>
      </c>
      <c r="H282" s="6">
        <v>100</v>
      </c>
      <c r="I282" s="6">
        <v>33.6</v>
      </c>
      <c r="J282" s="6">
        <v>33.6</v>
      </c>
      <c r="K282" s="7">
        <f>I282/H282</f>
        <v>0.336</v>
      </c>
    </row>
    <row r="283" spans="2:11" s="1" customFormat="1" ht="33.75" customHeight="1">
      <c r="B283" s="3" t="s">
        <v>823</v>
      </c>
      <c r="C283" s="3" t="s">
        <v>34</v>
      </c>
      <c r="D283" s="3" t="s">
        <v>798</v>
      </c>
      <c r="E283" s="3" t="s">
        <v>824</v>
      </c>
      <c r="F283" s="5">
        <v>42634</v>
      </c>
      <c r="G283" s="5">
        <v>44094</v>
      </c>
      <c r="H283" s="6">
        <v>1850000</v>
      </c>
      <c r="I283" s="6">
        <v>619866.56</v>
      </c>
      <c r="J283" s="6">
        <v>0</v>
      </c>
      <c r="K283" s="7">
        <f>I283/H283</f>
        <v>0.33506300540540546</v>
      </c>
    </row>
    <row r="284" spans="2:11" s="1" customFormat="1" ht="33.75" customHeight="1">
      <c r="B284" s="3" t="s">
        <v>1192</v>
      </c>
      <c r="C284" s="3" t="s">
        <v>50</v>
      </c>
      <c r="D284" s="3" t="s">
        <v>1191</v>
      </c>
      <c r="E284" s="3" t="s">
        <v>1193</v>
      </c>
      <c r="F284" s="5">
        <v>43565</v>
      </c>
      <c r="G284" s="5">
        <v>44660</v>
      </c>
      <c r="H284" s="6">
        <v>146250</v>
      </c>
      <c r="I284" s="6">
        <v>48750</v>
      </c>
      <c r="J284" s="6">
        <v>48750</v>
      </c>
      <c r="K284" s="7">
        <f>I284/H284</f>
        <v>0.3333333333333333</v>
      </c>
    </row>
    <row r="285" spans="2:11" s="1" customFormat="1" ht="33.75" customHeight="1">
      <c r="B285" s="3" t="s">
        <v>1163</v>
      </c>
      <c r="C285" s="3" t="s">
        <v>345</v>
      </c>
      <c r="D285" s="3" t="s">
        <v>1162</v>
      </c>
      <c r="E285" s="3" t="s">
        <v>1164</v>
      </c>
      <c r="F285" s="5">
        <v>41555</v>
      </c>
      <c r="G285" s="5">
        <v>43868</v>
      </c>
      <c r="H285" s="6">
        <v>1704472.6</v>
      </c>
      <c r="I285" s="6">
        <v>563717.67</v>
      </c>
      <c r="J285" s="6">
        <v>563717.67</v>
      </c>
      <c r="K285" s="7">
        <f>I285/H285</f>
        <v>0.3307285021771544</v>
      </c>
    </row>
    <row r="286" spans="2:11" s="1" customFormat="1" ht="33.75" customHeight="1">
      <c r="B286" s="3" t="s">
        <v>1555</v>
      </c>
      <c r="C286" s="3" t="s">
        <v>345</v>
      </c>
      <c r="D286" s="3" t="s">
        <v>1554</v>
      </c>
      <c r="E286" s="3" t="s">
        <v>1556</v>
      </c>
      <c r="F286" s="5">
        <v>43320</v>
      </c>
      <c r="G286" s="5">
        <v>44415</v>
      </c>
      <c r="H286" s="6">
        <v>1087675</v>
      </c>
      <c r="I286" s="6">
        <v>358813.78</v>
      </c>
      <c r="J286" s="6">
        <v>219331.91</v>
      </c>
      <c r="K286" s="7">
        <f>I286/H286</f>
        <v>0.329890619900246</v>
      </c>
    </row>
    <row r="287" spans="2:11" s="1" customFormat="1" ht="33.75" customHeight="1">
      <c r="B287" s="3" t="s">
        <v>1017</v>
      </c>
      <c r="C287" s="3" t="s">
        <v>11</v>
      </c>
      <c r="D287" s="3" t="s">
        <v>1016</v>
      </c>
      <c r="E287" s="3" t="s">
        <v>1018</v>
      </c>
      <c r="F287" s="5">
        <v>41787</v>
      </c>
      <c r="G287" s="5">
        <v>44342</v>
      </c>
      <c r="H287" s="6">
        <v>7642750</v>
      </c>
      <c r="I287" s="6">
        <v>2485632.3</v>
      </c>
      <c r="J287" s="6">
        <v>2485632.3</v>
      </c>
      <c r="K287" s="7">
        <f>I287/H287</f>
        <v>0.32522747702070587</v>
      </c>
    </row>
    <row r="288" spans="2:11" s="1" customFormat="1" ht="33.75" customHeight="1">
      <c r="B288" s="3" t="s">
        <v>1601</v>
      </c>
      <c r="C288" s="3" t="s">
        <v>34</v>
      </c>
      <c r="D288" s="3" t="s">
        <v>1600</v>
      </c>
      <c r="E288" s="3" t="s">
        <v>1602</v>
      </c>
      <c r="F288" s="5">
        <v>43446</v>
      </c>
      <c r="G288" s="5">
        <v>44541</v>
      </c>
      <c r="H288" s="6">
        <v>9283565</v>
      </c>
      <c r="I288" s="6">
        <v>3008392.45</v>
      </c>
      <c r="J288" s="6">
        <v>2266933.88</v>
      </c>
      <c r="K288" s="7">
        <f>I288/H288</f>
        <v>0.3240557318228504</v>
      </c>
    </row>
    <row r="289" spans="2:11" s="1" customFormat="1" ht="33.75" customHeight="1">
      <c r="B289" s="3" t="s">
        <v>1561</v>
      </c>
      <c r="C289" s="3" t="s">
        <v>50</v>
      </c>
      <c r="D289" s="3" t="s">
        <v>1560</v>
      </c>
      <c r="E289" s="3" t="s">
        <v>1562</v>
      </c>
      <c r="F289" s="5">
        <v>43264</v>
      </c>
      <c r="G289" s="5">
        <v>44359</v>
      </c>
      <c r="H289" s="6">
        <v>2750768</v>
      </c>
      <c r="I289" s="6">
        <v>877306.79</v>
      </c>
      <c r="J289" s="6">
        <v>449753.69</v>
      </c>
      <c r="K289" s="7">
        <f>I289/H289</f>
        <v>0.3189315820163678</v>
      </c>
    </row>
    <row r="290" spans="2:11" s="1" customFormat="1" ht="33.75" customHeight="1">
      <c r="B290" s="3" t="s">
        <v>561</v>
      </c>
      <c r="C290" s="3" t="s">
        <v>30</v>
      </c>
      <c r="D290" s="3" t="s">
        <v>560</v>
      </c>
      <c r="E290" s="3" t="s">
        <v>562</v>
      </c>
      <c r="F290" s="5">
        <v>42501</v>
      </c>
      <c r="G290" s="5">
        <v>43961</v>
      </c>
      <c r="H290" s="6">
        <v>100000</v>
      </c>
      <c r="I290" s="6">
        <v>31775</v>
      </c>
      <c r="J290" s="6">
        <v>31775</v>
      </c>
      <c r="K290" s="7">
        <f>I290/H290</f>
        <v>0.31775</v>
      </c>
    </row>
    <row r="291" spans="2:11" s="1" customFormat="1" ht="33.75" customHeight="1">
      <c r="B291" s="3" t="s">
        <v>502</v>
      </c>
      <c r="C291" s="3" t="s">
        <v>500</v>
      </c>
      <c r="D291" s="3" t="s">
        <v>501</v>
      </c>
      <c r="E291" s="3" t="s">
        <v>503</v>
      </c>
      <c r="F291" s="5">
        <v>42009</v>
      </c>
      <c r="G291" s="5">
        <v>43835</v>
      </c>
      <c r="H291" s="6">
        <v>15750</v>
      </c>
      <c r="I291" s="6">
        <v>5000.99</v>
      </c>
      <c r="J291" s="6">
        <v>5000.99</v>
      </c>
      <c r="K291" s="7">
        <f>I291/H291</f>
        <v>0.3175231746031746</v>
      </c>
    </row>
    <row r="292" spans="2:11" s="1" customFormat="1" ht="33.75" customHeight="1">
      <c r="B292" s="3" t="s">
        <v>1299</v>
      </c>
      <c r="C292" s="3" t="s">
        <v>34</v>
      </c>
      <c r="D292" s="3" t="s">
        <v>1298</v>
      </c>
      <c r="E292" s="3" t="s">
        <v>1300</v>
      </c>
      <c r="F292" s="5">
        <v>43369</v>
      </c>
      <c r="G292" s="5">
        <v>44465</v>
      </c>
      <c r="H292" s="6">
        <v>27635454</v>
      </c>
      <c r="I292" s="6">
        <v>8724433.9</v>
      </c>
      <c r="J292" s="6">
        <v>8724433.9</v>
      </c>
      <c r="K292" s="7">
        <f>I292/H292</f>
        <v>0.31569714396586357</v>
      </c>
    </row>
    <row r="293" spans="2:11" s="1" customFormat="1" ht="33.75" customHeight="1">
      <c r="B293" s="3" t="s">
        <v>1631</v>
      </c>
      <c r="C293" s="3" t="s">
        <v>345</v>
      </c>
      <c r="D293" s="3" t="s">
        <v>1630</v>
      </c>
      <c r="E293" s="3" t="s">
        <v>1632</v>
      </c>
      <c r="F293" s="5">
        <v>43488</v>
      </c>
      <c r="G293" s="5">
        <v>44583</v>
      </c>
      <c r="H293" s="6">
        <v>6456675.71</v>
      </c>
      <c r="I293" s="6">
        <v>2033128.47</v>
      </c>
      <c r="J293" s="6">
        <v>352517.96</v>
      </c>
      <c r="K293" s="7">
        <f>I293/H293</f>
        <v>0.314887809349186</v>
      </c>
    </row>
    <row r="294" spans="2:11" s="1" customFormat="1" ht="33.75" customHeight="1">
      <c r="B294" s="3" t="s">
        <v>1291</v>
      </c>
      <c r="C294" s="3" t="s">
        <v>19</v>
      </c>
      <c r="D294" s="3" t="s">
        <v>1290</v>
      </c>
      <c r="E294" s="3" t="s">
        <v>1292</v>
      </c>
      <c r="F294" s="5">
        <v>43334</v>
      </c>
      <c r="G294" s="5">
        <v>44064</v>
      </c>
      <c r="H294" s="6">
        <v>2038625</v>
      </c>
      <c r="I294" s="6">
        <v>640899.11</v>
      </c>
      <c r="J294" s="6">
        <v>0</v>
      </c>
      <c r="K294" s="7">
        <f>I294/H294</f>
        <v>0.3143781274143111</v>
      </c>
    </row>
    <row r="295" spans="2:11" s="1" customFormat="1" ht="33.75" customHeight="1">
      <c r="B295" s="3" t="s">
        <v>1186</v>
      </c>
      <c r="C295" s="3" t="s">
        <v>50</v>
      </c>
      <c r="D295" s="3" t="s">
        <v>499</v>
      </c>
      <c r="E295" s="3" t="s">
        <v>1187</v>
      </c>
      <c r="F295" s="5">
        <v>43372</v>
      </c>
      <c r="G295" s="5">
        <v>45197</v>
      </c>
      <c r="H295" s="6">
        <v>41700</v>
      </c>
      <c r="I295" s="6">
        <v>13040.03</v>
      </c>
      <c r="J295" s="6">
        <v>1736.28</v>
      </c>
      <c r="K295" s="7">
        <f>I295/H295</f>
        <v>0.312710551558753</v>
      </c>
    </row>
    <row r="296" spans="2:11" s="1" customFormat="1" ht="33.75" customHeight="1">
      <c r="B296" s="3" t="s">
        <v>776</v>
      </c>
      <c r="C296" s="3" t="s">
        <v>11</v>
      </c>
      <c r="D296" s="3" t="s">
        <v>775</v>
      </c>
      <c r="E296" s="3" t="s">
        <v>777</v>
      </c>
      <c r="F296" s="5">
        <v>42347</v>
      </c>
      <c r="G296" s="5">
        <v>44538</v>
      </c>
      <c r="H296" s="6">
        <v>4242931</v>
      </c>
      <c r="I296" s="6">
        <v>1319214.6</v>
      </c>
      <c r="J296" s="6">
        <v>1319214.6</v>
      </c>
      <c r="K296" s="7">
        <f>I296/H296</f>
        <v>0.31092058767865893</v>
      </c>
    </row>
    <row r="297" spans="2:11" s="1" customFormat="1" ht="33.75" customHeight="1">
      <c r="B297" s="3" t="s">
        <v>1184</v>
      </c>
      <c r="C297" s="3" t="s">
        <v>50</v>
      </c>
      <c r="D297" s="3" t="s">
        <v>1183</v>
      </c>
      <c r="E297" s="3" t="s">
        <v>1185</v>
      </c>
      <c r="F297" s="5">
        <v>42956</v>
      </c>
      <c r="G297" s="5">
        <v>44781</v>
      </c>
      <c r="H297" s="6">
        <v>768000</v>
      </c>
      <c r="I297" s="6">
        <v>234720</v>
      </c>
      <c r="J297" s="6">
        <v>234720</v>
      </c>
      <c r="K297" s="7">
        <f>I297/H297</f>
        <v>0.305625</v>
      </c>
    </row>
    <row r="298" spans="2:11" s="1" customFormat="1" ht="33.75" customHeight="1">
      <c r="B298" s="3" t="s">
        <v>289</v>
      </c>
      <c r="C298" s="3" t="s">
        <v>69</v>
      </c>
      <c r="D298" s="3" t="s">
        <v>288</v>
      </c>
      <c r="E298" s="3" t="s">
        <v>290</v>
      </c>
      <c r="F298" s="5">
        <v>43630</v>
      </c>
      <c r="G298" s="5">
        <v>43996</v>
      </c>
      <c r="H298" s="6">
        <v>49824</v>
      </c>
      <c r="I298" s="6">
        <v>15194</v>
      </c>
      <c r="J298" s="6">
        <v>15194</v>
      </c>
      <c r="K298" s="7">
        <f>I298/H298</f>
        <v>0.3049534360950546</v>
      </c>
    </row>
    <row r="299" spans="2:11" s="1" customFormat="1" ht="33.75" customHeight="1">
      <c r="B299" s="3" t="s">
        <v>361</v>
      </c>
      <c r="C299" s="3" t="s">
        <v>50</v>
      </c>
      <c r="D299" s="3" t="s">
        <v>360</v>
      </c>
      <c r="E299" s="3" t="s">
        <v>362</v>
      </c>
      <c r="F299" s="5">
        <v>42655</v>
      </c>
      <c r="G299" s="5">
        <v>44480</v>
      </c>
      <c r="H299" s="6">
        <v>2037978</v>
      </c>
      <c r="I299" s="6">
        <v>609942.5</v>
      </c>
      <c r="J299" s="6">
        <v>609942.5</v>
      </c>
      <c r="K299" s="7">
        <f>I299/H299</f>
        <v>0.2992880688604097</v>
      </c>
    </row>
    <row r="300" spans="2:11" s="1" customFormat="1" ht="33.75" customHeight="1">
      <c r="B300" s="3" t="s">
        <v>1152</v>
      </c>
      <c r="C300" s="3" t="s">
        <v>69</v>
      </c>
      <c r="D300" s="3" t="s">
        <v>1151</v>
      </c>
      <c r="E300" s="3" t="s">
        <v>1153</v>
      </c>
      <c r="F300" s="5">
        <v>42822</v>
      </c>
      <c r="G300" s="5">
        <v>44650</v>
      </c>
      <c r="H300" s="6">
        <v>5818736.11</v>
      </c>
      <c r="I300" s="6">
        <v>1718962.4500000002</v>
      </c>
      <c r="J300" s="6">
        <v>1718962.4500000002</v>
      </c>
      <c r="K300" s="7">
        <f>I300/H300</f>
        <v>0.2954185268938069</v>
      </c>
    </row>
    <row r="301" spans="2:11" s="1" customFormat="1" ht="33.75" customHeight="1">
      <c r="B301" s="3" t="s">
        <v>1301</v>
      </c>
      <c r="C301" s="3" t="s">
        <v>34</v>
      </c>
      <c r="D301" s="3" t="s">
        <v>390</v>
      </c>
      <c r="E301" s="3" t="s">
        <v>1302</v>
      </c>
      <c r="F301" s="5">
        <v>43397</v>
      </c>
      <c r="G301" s="5">
        <v>44493</v>
      </c>
      <c r="H301" s="6">
        <v>7816398</v>
      </c>
      <c r="I301" s="6">
        <v>2302849.44</v>
      </c>
      <c r="J301" s="6">
        <v>2302849.44</v>
      </c>
      <c r="K301" s="7">
        <f>I301/H301</f>
        <v>0.29461773057103796</v>
      </c>
    </row>
    <row r="302" spans="2:11" s="1" customFormat="1" ht="33.75" customHeight="1">
      <c r="B302" s="3" t="s">
        <v>447</v>
      </c>
      <c r="C302" s="3" t="s">
        <v>23</v>
      </c>
      <c r="D302" s="3" t="s">
        <v>446</v>
      </c>
      <c r="E302" s="3" t="s">
        <v>448</v>
      </c>
      <c r="F302" s="5">
        <v>42228</v>
      </c>
      <c r="G302" s="5">
        <v>44054</v>
      </c>
      <c r="H302" s="6">
        <v>263647.5</v>
      </c>
      <c r="I302" s="6">
        <v>76973</v>
      </c>
      <c r="J302" s="6">
        <v>76973</v>
      </c>
      <c r="K302" s="7">
        <f>I302/H302</f>
        <v>0.2919542191752245</v>
      </c>
    </row>
    <row r="303" spans="2:11" s="1" customFormat="1" ht="33.75" customHeight="1">
      <c r="B303" s="3" t="s">
        <v>847</v>
      </c>
      <c r="C303" s="3" t="s">
        <v>30</v>
      </c>
      <c r="D303" s="3" t="s">
        <v>846</v>
      </c>
      <c r="E303" s="3" t="s">
        <v>848</v>
      </c>
      <c r="F303" s="5">
        <v>42347</v>
      </c>
      <c r="G303" s="10">
        <v>43442</v>
      </c>
      <c r="H303" s="6">
        <v>3434634</v>
      </c>
      <c r="I303" s="6">
        <v>1002703.51</v>
      </c>
      <c r="J303" s="6">
        <v>1002703.51</v>
      </c>
      <c r="K303" s="7">
        <f>I303/H303</f>
        <v>0.2919389693341416</v>
      </c>
    </row>
    <row r="304" spans="2:11" s="1" customFormat="1" ht="33.75" customHeight="1">
      <c r="B304" s="3" t="s">
        <v>811</v>
      </c>
      <c r="C304" s="3" t="s">
        <v>34</v>
      </c>
      <c r="D304" s="3" t="s">
        <v>798</v>
      </c>
      <c r="E304" s="3" t="s">
        <v>812</v>
      </c>
      <c r="F304" s="5">
        <v>42634</v>
      </c>
      <c r="G304" s="5">
        <v>44094</v>
      </c>
      <c r="H304" s="6">
        <v>2283051</v>
      </c>
      <c r="I304" s="6">
        <v>664024.54</v>
      </c>
      <c r="J304" s="6">
        <v>175237.09</v>
      </c>
      <c r="K304" s="7">
        <f>I304/H304</f>
        <v>0.29084963060395935</v>
      </c>
    </row>
    <row r="305" spans="2:11" s="1" customFormat="1" ht="33.75" customHeight="1">
      <c r="B305" s="3" t="s">
        <v>658</v>
      </c>
      <c r="C305" s="3" t="s">
        <v>15</v>
      </c>
      <c r="D305" s="3" t="s">
        <v>657</v>
      </c>
      <c r="E305" s="3" t="s">
        <v>659</v>
      </c>
      <c r="F305" s="5">
        <v>42473</v>
      </c>
      <c r="G305" s="5">
        <v>44299</v>
      </c>
      <c r="H305" s="6">
        <v>1867476</v>
      </c>
      <c r="I305" s="6">
        <v>535203.91</v>
      </c>
      <c r="J305" s="6">
        <v>535203.91</v>
      </c>
      <c r="K305" s="7">
        <f>I305/H305</f>
        <v>0.28659212220130276</v>
      </c>
    </row>
    <row r="306" spans="2:11" s="1" customFormat="1" ht="33.75" customHeight="1">
      <c r="B306" s="3" t="s">
        <v>312</v>
      </c>
      <c r="C306" s="3" t="s">
        <v>304</v>
      </c>
      <c r="D306" s="3" t="s">
        <v>311</v>
      </c>
      <c r="E306" s="3" t="s">
        <v>313</v>
      </c>
      <c r="F306" s="5">
        <v>41374</v>
      </c>
      <c r="G306" s="5">
        <v>43930</v>
      </c>
      <c r="H306" s="6">
        <v>1456644.89</v>
      </c>
      <c r="I306" s="6">
        <v>417416.09</v>
      </c>
      <c r="J306" s="6">
        <v>417416.09</v>
      </c>
      <c r="K306" s="7">
        <f>I306/H306</f>
        <v>0.2865599521651431</v>
      </c>
    </row>
    <row r="307" spans="2:11" s="1" customFormat="1" ht="33.75" customHeight="1">
      <c r="B307" s="3" t="s">
        <v>277</v>
      </c>
      <c r="C307" s="3" t="s">
        <v>69</v>
      </c>
      <c r="D307" s="3" t="s">
        <v>276</v>
      </c>
      <c r="E307" s="3" t="s">
        <v>278</v>
      </c>
      <c r="F307" s="5">
        <v>43578</v>
      </c>
      <c r="G307" s="5">
        <v>43945</v>
      </c>
      <c r="H307" s="6">
        <v>49994.99</v>
      </c>
      <c r="I307" s="6">
        <v>14272.86</v>
      </c>
      <c r="J307" s="6">
        <v>14272.86</v>
      </c>
      <c r="K307" s="7">
        <f>I307/H307</f>
        <v>0.2854858056777289</v>
      </c>
    </row>
    <row r="308" spans="2:11" s="1" customFormat="1" ht="33.75" customHeight="1">
      <c r="B308" s="3" t="s">
        <v>715</v>
      </c>
      <c r="C308" s="3" t="s">
        <v>15</v>
      </c>
      <c r="D308" s="3" t="s">
        <v>714</v>
      </c>
      <c r="E308" s="3" t="s">
        <v>716</v>
      </c>
      <c r="F308" s="5">
        <v>42760</v>
      </c>
      <c r="G308" s="5">
        <v>43856</v>
      </c>
      <c r="H308" s="6">
        <v>3130613</v>
      </c>
      <c r="I308" s="6">
        <v>893507.04</v>
      </c>
      <c r="J308" s="6">
        <v>59002.44</v>
      </c>
      <c r="K308" s="7">
        <f>I308/H308</f>
        <v>0.285409611472258</v>
      </c>
    </row>
    <row r="309" spans="2:11" s="1" customFormat="1" ht="33.75" customHeight="1">
      <c r="B309" s="3" t="s">
        <v>1473</v>
      </c>
      <c r="C309" s="3" t="s">
        <v>304</v>
      </c>
      <c r="D309" s="3" t="s">
        <v>1472</v>
      </c>
      <c r="E309" s="3" t="s">
        <v>1474</v>
      </c>
      <c r="F309" s="5">
        <v>42917</v>
      </c>
      <c r="G309" s="5">
        <v>44012</v>
      </c>
      <c r="H309" s="6">
        <v>50000</v>
      </c>
      <c r="I309" s="6">
        <v>14260</v>
      </c>
      <c r="J309" s="6">
        <v>14260</v>
      </c>
      <c r="K309" s="7">
        <f>I309/H309</f>
        <v>0.2852</v>
      </c>
    </row>
    <row r="310" spans="2:11" s="1" customFormat="1" ht="33.75" customHeight="1">
      <c r="B310" s="3" t="s">
        <v>505</v>
      </c>
      <c r="C310" s="3" t="s">
        <v>345</v>
      </c>
      <c r="D310" s="3" t="s">
        <v>504</v>
      </c>
      <c r="E310" s="3" t="s">
        <v>506</v>
      </c>
      <c r="F310" s="5">
        <v>42036</v>
      </c>
      <c r="G310" s="5">
        <v>44229</v>
      </c>
      <c r="H310" s="6">
        <v>49200</v>
      </c>
      <c r="I310" s="6">
        <v>13841.81</v>
      </c>
      <c r="J310" s="6">
        <v>13841.81</v>
      </c>
      <c r="K310" s="7">
        <f>I310/H310</f>
        <v>0.28133760162601623</v>
      </c>
    </row>
    <row r="311" spans="2:11" s="1" customFormat="1" ht="33.75" customHeight="1">
      <c r="B311" s="3" t="s">
        <v>318</v>
      </c>
      <c r="C311" s="3" t="s">
        <v>34</v>
      </c>
      <c r="D311" s="3" t="s">
        <v>317</v>
      </c>
      <c r="E311" s="3" t="s">
        <v>319</v>
      </c>
      <c r="F311" s="5">
        <v>41593</v>
      </c>
      <c r="G311" s="5">
        <v>44514</v>
      </c>
      <c r="H311" s="6">
        <v>44368</v>
      </c>
      <c r="I311" s="6">
        <v>12400.97</v>
      </c>
      <c r="J311" s="6">
        <v>12400.97</v>
      </c>
      <c r="K311" s="7">
        <f>I311/H311</f>
        <v>0.2795025694194014</v>
      </c>
    </row>
    <row r="312" spans="2:11" s="1" customFormat="1" ht="33.75" customHeight="1">
      <c r="B312" s="3" t="s">
        <v>21</v>
      </c>
      <c r="C312" s="3" t="s">
        <v>19</v>
      </c>
      <c r="D312" s="3" t="s">
        <v>20</v>
      </c>
      <c r="E312" s="3" t="s">
        <v>22</v>
      </c>
      <c r="F312" s="5">
        <v>43227</v>
      </c>
      <c r="G312" s="5">
        <v>44322</v>
      </c>
      <c r="H312" s="6">
        <v>31364.3</v>
      </c>
      <c r="I312" s="6">
        <v>8748.47</v>
      </c>
      <c r="J312" s="6">
        <v>8748.47</v>
      </c>
      <c r="K312" s="7">
        <f>I312/H312</f>
        <v>0.2789308226231735</v>
      </c>
    </row>
    <row r="313" spans="2:11" s="1" customFormat="1" ht="33.75" customHeight="1">
      <c r="B313" s="3" t="s">
        <v>1501</v>
      </c>
      <c r="C313" s="3" t="s">
        <v>304</v>
      </c>
      <c r="D313" s="3" t="s">
        <v>1500</v>
      </c>
      <c r="E313" s="3" t="s">
        <v>1502</v>
      </c>
      <c r="F313" s="5">
        <v>43082</v>
      </c>
      <c r="G313" s="5">
        <v>44177</v>
      </c>
      <c r="H313" s="6">
        <v>18143336.66</v>
      </c>
      <c r="I313" s="6">
        <v>4969679.88</v>
      </c>
      <c r="J313" s="6">
        <v>4969679.88</v>
      </c>
      <c r="K313" s="7">
        <f>I313/H313</f>
        <v>0.27391212394556314</v>
      </c>
    </row>
    <row r="314" spans="2:11" s="1" customFormat="1" ht="33.75" customHeight="1">
      <c r="B314" s="3" t="s">
        <v>1219</v>
      </c>
      <c r="C314" s="3" t="s">
        <v>345</v>
      </c>
      <c r="D314" s="3" t="s">
        <v>1218</v>
      </c>
      <c r="E314" s="3" t="s">
        <v>1220</v>
      </c>
      <c r="F314" s="5">
        <v>43320</v>
      </c>
      <c r="G314" s="5">
        <v>44415</v>
      </c>
      <c r="H314" s="6">
        <v>330265</v>
      </c>
      <c r="I314" s="6">
        <v>89929.12</v>
      </c>
      <c r="J314" s="6">
        <v>89929.12</v>
      </c>
      <c r="K314" s="7">
        <f>I314/H314</f>
        <v>0.2722938246559581</v>
      </c>
    </row>
    <row r="315" spans="2:11" s="1" customFormat="1" ht="33.75" customHeight="1">
      <c r="B315" s="3" t="s">
        <v>1393</v>
      </c>
      <c r="C315" s="3" t="s">
        <v>323</v>
      </c>
      <c r="D315" s="3" t="s">
        <v>1392</v>
      </c>
      <c r="E315" s="3" t="s">
        <v>1394</v>
      </c>
      <c r="F315" s="5">
        <v>43265</v>
      </c>
      <c r="G315" s="5">
        <v>43995</v>
      </c>
      <c r="H315" s="6">
        <v>34274</v>
      </c>
      <c r="I315" s="6">
        <v>9274.76</v>
      </c>
      <c r="J315" s="6">
        <v>9274.76</v>
      </c>
      <c r="K315" s="7">
        <f>I315/H315</f>
        <v>0.27060629048258156</v>
      </c>
    </row>
    <row r="316" spans="2:11" s="1" customFormat="1" ht="33.75" customHeight="1">
      <c r="B316" s="3" t="s">
        <v>1104</v>
      </c>
      <c r="C316" s="3" t="s">
        <v>34</v>
      </c>
      <c r="D316" s="3" t="s">
        <v>1103</v>
      </c>
      <c r="E316" s="3" t="s">
        <v>1105</v>
      </c>
      <c r="F316" s="5">
        <v>42543</v>
      </c>
      <c r="G316" s="5">
        <v>44004</v>
      </c>
      <c r="H316" s="6">
        <v>999800</v>
      </c>
      <c r="I316" s="6">
        <v>269317.87</v>
      </c>
      <c r="J316" s="6">
        <v>269317.87</v>
      </c>
      <c r="K316" s="7">
        <f>I316/H316</f>
        <v>0.2693717443488698</v>
      </c>
    </row>
    <row r="317" spans="2:11" s="1" customFormat="1" ht="33.75" customHeight="1">
      <c r="B317" s="3" t="s">
        <v>84</v>
      </c>
      <c r="C317" s="3" t="s">
        <v>19</v>
      </c>
      <c r="D317" s="3" t="s">
        <v>83</v>
      </c>
      <c r="E317" s="3" t="s">
        <v>85</v>
      </c>
      <c r="F317" s="5">
        <v>43221</v>
      </c>
      <c r="G317" s="10">
        <v>43585</v>
      </c>
      <c r="H317" s="6">
        <v>24500</v>
      </c>
      <c r="I317" s="6">
        <v>6572.45</v>
      </c>
      <c r="J317" s="6">
        <v>6572.45</v>
      </c>
      <c r="K317" s="7">
        <f>I317/H317</f>
        <v>0.26826326530612243</v>
      </c>
    </row>
    <row r="318" spans="2:11" s="1" customFormat="1" ht="33.75" customHeight="1">
      <c r="B318" s="3" t="s">
        <v>856</v>
      </c>
      <c r="C318" s="3" t="s">
        <v>304</v>
      </c>
      <c r="D318" s="3" t="s">
        <v>855</v>
      </c>
      <c r="E318" s="3" t="s">
        <v>857</v>
      </c>
      <c r="F318" s="5">
        <v>42382</v>
      </c>
      <c r="G318" s="5">
        <v>44573</v>
      </c>
      <c r="H318" s="6">
        <v>1596316.55</v>
      </c>
      <c r="I318" s="6">
        <v>419961.25</v>
      </c>
      <c r="J318" s="6">
        <v>419961.25</v>
      </c>
      <c r="K318" s="7">
        <f>I318/H318</f>
        <v>0.263081435821736</v>
      </c>
    </row>
    <row r="319" spans="2:11" s="1" customFormat="1" ht="33.75" customHeight="1">
      <c r="B319" s="3" t="s">
        <v>1705</v>
      </c>
      <c r="C319" s="3" t="s">
        <v>30</v>
      </c>
      <c r="D319" s="4" t="s">
        <v>1563</v>
      </c>
      <c r="E319" s="3" t="s">
        <v>1706</v>
      </c>
      <c r="F319" s="5">
        <v>43633</v>
      </c>
      <c r="G319" s="5">
        <v>44516</v>
      </c>
      <c r="H319" s="6">
        <v>70000</v>
      </c>
      <c r="I319" s="6">
        <v>18291.850000000002</v>
      </c>
      <c r="J319" s="6">
        <v>18291.850000000002</v>
      </c>
      <c r="K319" s="7">
        <f>I319/H319</f>
        <v>0.2613121428571429</v>
      </c>
    </row>
    <row r="320" spans="2:11" s="1" customFormat="1" ht="33.75" customHeight="1">
      <c r="B320" s="3" t="s">
        <v>965</v>
      </c>
      <c r="C320" s="3" t="s">
        <v>345</v>
      </c>
      <c r="D320" s="3" t="s">
        <v>964</v>
      </c>
      <c r="E320" s="3" t="s">
        <v>966</v>
      </c>
      <c r="F320" s="5">
        <v>43082</v>
      </c>
      <c r="G320" s="5">
        <v>44177</v>
      </c>
      <c r="H320" s="6">
        <v>172065.73</v>
      </c>
      <c r="I320" s="6">
        <v>44657.08</v>
      </c>
      <c r="J320" s="6">
        <v>19175.13</v>
      </c>
      <c r="K320" s="7">
        <f>I320/H320</f>
        <v>0.25953500444277894</v>
      </c>
    </row>
    <row r="321" spans="2:11" s="1" customFormat="1" ht="33.75" customHeight="1">
      <c r="B321" s="3" t="s">
        <v>1574</v>
      </c>
      <c r="C321" s="3" t="s">
        <v>751</v>
      </c>
      <c r="D321" s="3" t="s">
        <v>1573</v>
      </c>
      <c r="E321" s="3" t="s">
        <v>1575</v>
      </c>
      <c r="F321" s="5">
        <v>43252</v>
      </c>
      <c r="G321" s="5">
        <v>43982</v>
      </c>
      <c r="H321" s="6">
        <v>50000</v>
      </c>
      <c r="I321" s="6">
        <v>12800</v>
      </c>
      <c r="J321" s="6">
        <v>12800</v>
      </c>
      <c r="K321" s="7">
        <f>I321/H321</f>
        <v>0.256</v>
      </c>
    </row>
    <row r="322" spans="2:11" s="1" customFormat="1" ht="33.75" customHeight="1">
      <c r="B322" s="3" t="s">
        <v>995</v>
      </c>
      <c r="C322" s="3" t="s">
        <v>456</v>
      </c>
      <c r="D322" s="3" t="s">
        <v>994</v>
      </c>
      <c r="E322" s="3" t="s">
        <v>996</v>
      </c>
      <c r="F322" s="5">
        <v>40664</v>
      </c>
      <c r="G322" s="5">
        <v>43951</v>
      </c>
      <c r="H322" s="6">
        <v>4751446</v>
      </c>
      <c r="I322" s="6">
        <v>1212772.27</v>
      </c>
      <c r="J322" s="6">
        <v>488038.76</v>
      </c>
      <c r="K322" s="7">
        <f>I322/H322</f>
        <v>0.25524277662000155</v>
      </c>
    </row>
    <row r="323" spans="2:11" s="1" customFormat="1" ht="33.75" customHeight="1">
      <c r="B323" s="3" t="s">
        <v>1354</v>
      </c>
      <c r="C323" s="3" t="s">
        <v>304</v>
      </c>
      <c r="D323" s="3" t="s">
        <v>1353</v>
      </c>
      <c r="E323" s="3" t="s">
        <v>1355</v>
      </c>
      <c r="F323" s="5">
        <v>43209</v>
      </c>
      <c r="G323" s="5">
        <v>44304</v>
      </c>
      <c r="H323" s="6">
        <v>914600</v>
      </c>
      <c r="I323" s="6">
        <v>232285.44</v>
      </c>
      <c r="J323" s="6">
        <v>232285.44</v>
      </c>
      <c r="K323" s="7">
        <f>I323/H323</f>
        <v>0.2539748961294555</v>
      </c>
    </row>
    <row r="324" spans="2:11" s="1" customFormat="1" ht="33.75" customHeight="1">
      <c r="B324" s="3" t="s">
        <v>1756</v>
      </c>
      <c r="C324" s="3" t="s">
        <v>34</v>
      </c>
      <c r="D324" s="3" t="s">
        <v>1755</v>
      </c>
      <c r="E324" s="3" t="s">
        <v>1757</v>
      </c>
      <c r="F324" s="5">
        <v>43334</v>
      </c>
      <c r="G324" s="5">
        <v>44429</v>
      </c>
      <c r="H324" s="6">
        <v>1543899</v>
      </c>
      <c r="I324" s="6">
        <v>387893.83</v>
      </c>
      <c r="J324" s="6">
        <v>387893.83</v>
      </c>
      <c r="K324" s="7">
        <f>I324/H324</f>
        <v>0.2512430087719469</v>
      </c>
    </row>
    <row r="325" spans="2:11" s="1" customFormat="1" ht="33.75" customHeight="1">
      <c r="B325" s="3" t="s">
        <v>756</v>
      </c>
      <c r="C325" s="3" t="s">
        <v>751</v>
      </c>
      <c r="D325" s="3" t="s">
        <v>755</v>
      </c>
      <c r="E325" s="3" t="s">
        <v>757</v>
      </c>
      <c r="F325" s="5">
        <v>42746</v>
      </c>
      <c r="G325" s="5">
        <v>44195</v>
      </c>
      <c r="H325" s="6">
        <v>8283221.52</v>
      </c>
      <c r="I325" s="6">
        <v>2066995.63</v>
      </c>
      <c r="J325" s="6">
        <v>764008.04</v>
      </c>
      <c r="K325" s="7">
        <f>I325/H325</f>
        <v>0.2495400642140499</v>
      </c>
    </row>
    <row r="326" spans="2:11" s="1" customFormat="1" ht="33.75" customHeight="1">
      <c r="B326" s="3" t="s">
        <v>1607</v>
      </c>
      <c r="C326" s="3" t="s">
        <v>34</v>
      </c>
      <c r="D326" s="3" t="s">
        <v>1606</v>
      </c>
      <c r="E326" s="3" t="s">
        <v>1608</v>
      </c>
      <c r="F326" s="5">
        <v>43488</v>
      </c>
      <c r="G326" s="5">
        <v>44585</v>
      </c>
      <c r="H326" s="6">
        <v>5161513</v>
      </c>
      <c r="I326" s="6">
        <v>1280163.6400000001</v>
      </c>
      <c r="J326" s="6">
        <v>1280163.6400000001</v>
      </c>
      <c r="K326" s="7">
        <f>I326/H326</f>
        <v>0.24802100469377877</v>
      </c>
    </row>
    <row r="327" spans="2:11" s="1" customFormat="1" ht="33.75" customHeight="1">
      <c r="B327" s="3" t="s">
        <v>1577</v>
      </c>
      <c r="C327" s="3" t="s">
        <v>345</v>
      </c>
      <c r="D327" s="3" t="s">
        <v>1576</v>
      </c>
      <c r="E327" s="3" t="s">
        <v>1578</v>
      </c>
      <c r="F327" s="5">
        <v>43397</v>
      </c>
      <c r="G327" s="5">
        <v>44493</v>
      </c>
      <c r="H327" s="6">
        <v>85223.5</v>
      </c>
      <c r="I327" s="6">
        <v>21062.9</v>
      </c>
      <c r="J327" s="6">
        <v>21062.9</v>
      </c>
      <c r="K327" s="7">
        <f>I327/H327</f>
        <v>0.24714896712761153</v>
      </c>
    </row>
    <row r="328" spans="2:11" s="1" customFormat="1" ht="33.75" customHeight="1">
      <c r="B328" s="3" t="s">
        <v>181</v>
      </c>
      <c r="C328" s="3" t="s">
        <v>179</v>
      </c>
      <c r="D328" s="3" t="s">
        <v>180</v>
      </c>
      <c r="E328" s="3" t="s">
        <v>182</v>
      </c>
      <c r="F328" s="5">
        <v>43614</v>
      </c>
      <c r="G328" s="5">
        <v>43980</v>
      </c>
      <c r="H328" s="6">
        <v>45554.43</v>
      </c>
      <c r="I328" s="6">
        <v>11222.06</v>
      </c>
      <c r="J328" s="6">
        <v>11222.06</v>
      </c>
      <c r="K328" s="7">
        <f>I328/H328</f>
        <v>0.24634398893806814</v>
      </c>
    </row>
    <row r="329" spans="2:11" s="1" customFormat="1" ht="33.75" customHeight="1">
      <c r="B329" s="3" t="s">
        <v>817</v>
      </c>
      <c r="C329" s="3" t="s">
        <v>34</v>
      </c>
      <c r="D329" s="3" t="s">
        <v>798</v>
      </c>
      <c r="E329" s="3" t="s">
        <v>818</v>
      </c>
      <c r="F329" s="5">
        <v>42627</v>
      </c>
      <c r="G329" s="5">
        <v>44088</v>
      </c>
      <c r="H329" s="6">
        <v>2423869.29</v>
      </c>
      <c r="I329" s="6">
        <v>592228.89</v>
      </c>
      <c r="J329" s="6">
        <v>280679.61</v>
      </c>
      <c r="K329" s="7">
        <f>I329/H329</f>
        <v>0.24433202419095792</v>
      </c>
    </row>
    <row r="330" spans="2:11" s="1" customFormat="1" ht="33.75" customHeight="1">
      <c r="B330" s="3" t="s">
        <v>177</v>
      </c>
      <c r="C330" s="3" t="s">
        <v>19</v>
      </c>
      <c r="D330" s="3" t="s">
        <v>176</v>
      </c>
      <c r="E330" s="3" t="s">
        <v>178</v>
      </c>
      <c r="F330" s="5">
        <v>43437</v>
      </c>
      <c r="G330" s="5">
        <v>44532</v>
      </c>
      <c r="H330" s="6">
        <v>28788</v>
      </c>
      <c r="I330" s="6">
        <v>6897</v>
      </c>
      <c r="J330" s="6">
        <v>6897</v>
      </c>
      <c r="K330" s="7">
        <f>I330/H330</f>
        <v>0.23957899124635265</v>
      </c>
    </row>
    <row r="331" spans="2:11" s="1" customFormat="1" ht="33.75" customHeight="1">
      <c r="B331" s="3" t="s">
        <v>1744</v>
      </c>
      <c r="C331" s="3" t="s">
        <v>304</v>
      </c>
      <c r="D331" s="3" t="s">
        <v>1743</v>
      </c>
      <c r="E331" s="3" t="s">
        <v>1745</v>
      </c>
      <c r="F331" s="5">
        <v>42991</v>
      </c>
      <c r="G331" s="5">
        <v>44451</v>
      </c>
      <c r="H331" s="6">
        <v>1185274</v>
      </c>
      <c r="I331" s="6">
        <v>283186.5</v>
      </c>
      <c r="J331" s="6">
        <v>283186.5</v>
      </c>
      <c r="K331" s="7">
        <f>I331/H331</f>
        <v>0.23892070525464998</v>
      </c>
    </row>
    <row r="332" spans="2:11" s="1" customFormat="1" ht="33.75" customHeight="1">
      <c r="B332" s="3" t="s">
        <v>1293</v>
      </c>
      <c r="C332" s="3" t="s">
        <v>15</v>
      </c>
      <c r="D332" s="3" t="s">
        <v>653</v>
      </c>
      <c r="E332" s="3" t="s">
        <v>1294</v>
      </c>
      <c r="F332" s="5">
        <v>43355</v>
      </c>
      <c r="G332" s="5">
        <v>44450</v>
      </c>
      <c r="H332" s="6">
        <v>200039.01</v>
      </c>
      <c r="I332" s="6">
        <v>47098.92</v>
      </c>
      <c r="J332" s="6">
        <v>43077.92</v>
      </c>
      <c r="K332" s="7">
        <f>I332/H332</f>
        <v>0.23544867573579772</v>
      </c>
    </row>
    <row r="333" spans="2:11" s="1" customFormat="1" ht="33.75" customHeight="1">
      <c r="B333" s="3" t="s">
        <v>494</v>
      </c>
      <c r="C333" s="3" t="s">
        <v>69</v>
      </c>
      <c r="D333" s="3" t="s">
        <v>493</v>
      </c>
      <c r="E333" s="3" t="s">
        <v>495</v>
      </c>
      <c r="F333" s="5">
        <v>41542</v>
      </c>
      <c r="G333" s="5">
        <v>44096</v>
      </c>
      <c r="H333" s="6">
        <v>468939</v>
      </c>
      <c r="I333" s="6">
        <v>110238.69</v>
      </c>
      <c r="J333" s="6">
        <v>110238.69</v>
      </c>
      <c r="K333" s="7">
        <f>I333/H333</f>
        <v>0.23508108730559837</v>
      </c>
    </row>
    <row r="334" spans="2:11" s="1" customFormat="1" ht="33.75" customHeight="1">
      <c r="B334" s="3" t="s">
        <v>1592</v>
      </c>
      <c r="C334" s="3" t="s">
        <v>30</v>
      </c>
      <c r="D334" s="3" t="s">
        <v>1591</v>
      </c>
      <c r="E334" s="3" t="s">
        <v>1593</v>
      </c>
      <c r="F334" s="5">
        <v>43507</v>
      </c>
      <c r="G334" s="5">
        <v>44237</v>
      </c>
      <c r="H334" s="6">
        <v>40950</v>
      </c>
      <c r="I334" s="6">
        <v>9618.75</v>
      </c>
      <c r="J334" s="6">
        <v>9618.75</v>
      </c>
      <c r="K334" s="7">
        <f>I334/H334</f>
        <v>0.2348901098901099</v>
      </c>
    </row>
    <row r="335" spans="2:11" s="1" customFormat="1" ht="33.75" customHeight="1">
      <c r="B335" s="3" t="s">
        <v>1738</v>
      </c>
      <c r="C335" s="3" t="s">
        <v>30</v>
      </c>
      <c r="D335" s="3" t="s">
        <v>1737</v>
      </c>
      <c r="E335" s="3" t="s">
        <v>1739</v>
      </c>
      <c r="F335" s="5">
        <v>42956</v>
      </c>
      <c r="G335" s="5">
        <v>44051</v>
      </c>
      <c r="H335" s="6">
        <v>655000</v>
      </c>
      <c r="I335" s="6">
        <v>153296.04</v>
      </c>
      <c r="J335" s="6">
        <v>153296.04</v>
      </c>
      <c r="K335" s="7">
        <f>I335/H335</f>
        <v>0.23403975572519084</v>
      </c>
    </row>
    <row r="336" spans="2:11" s="1" customFormat="1" ht="33.75" customHeight="1">
      <c r="B336" s="3" t="s">
        <v>1008</v>
      </c>
      <c r="C336" s="3" t="s">
        <v>69</v>
      </c>
      <c r="D336" s="3" t="s">
        <v>1007</v>
      </c>
      <c r="E336" s="3" t="s">
        <v>1009</v>
      </c>
      <c r="F336" s="5">
        <v>41864</v>
      </c>
      <c r="G336" s="5">
        <v>44160</v>
      </c>
      <c r="H336" s="6">
        <v>5869200</v>
      </c>
      <c r="I336" s="6">
        <v>1368942.25</v>
      </c>
      <c r="J336" s="6">
        <v>1368942.25</v>
      </c>
      <c r="K336" s="7">
        <f>I336/H336</f>
        <v>0.23324171096571936</v>
      </c>
    </row>
    <row r="337" spans="2:11" s="1" customFormat="1" ht="33.75" customHeight="1">
      <c r="B337" s="3" t="s">
        <v>334</v>
      </c>
      <c r="C337" s="3" t="s">
        <v>304</v>
      </c>
      <c r="D337" s="3" t="s">
        <v>333</v>
      </c>
      <c r="E337" s="3" t="s">
        <v>335</v>
      </c>
      <c r="F337" s="5">
        <v>42487</v>
      </c>
      <c r="G337" s="10">
        <v>43581</v>
      </c>
      <c r="H337" s="6">
        <v>2330567.27</v>
      </c>
      <c r="I337" s="6">
        <v>541640.75</v>
      </c>
      <c r="J337" s="6">
        <v>105333.19</v>
      </c>
      <c r="K337" s="7">
        <f>I337/H337</f>
        <v>0.2324072585126453</v>
      </c>
    </row>
    <row r="338" spans="2:11" s="1" customFormat="1" ht="33.75" customHeight="1">
      <c r="B338" s="3" t="s">
        <v>187</v>
      </c>
      <c r="C338" s="3" t="s">
        <v>179</v>
      </c>
      <c r="D338" s="4" t="s">
        <v>186</v>
      </c>
      <c r="E338" s="3" t="s">
        <v>188</v>
      </c>
      <c r="F338" s="5">
        <v>43608</v>
      </c>
      <c r="G338" s="5">
        <v>43974</v>
      </c>
      <c r="H338" s="6">
        <v>49992.8</v>
      </c>
      <c r="I338" s="6">
        <v>11521.1</v>
      </c>
      <c r="J338" s="6">
        <v>11521.1</v>
      </c>
      <c r="K338" s="7">
        <f>I338/H338</f>
        <v>0.23045518554671873</v>
      </c>
    </row>
    <row r="339" spans="2:11" s="1" customFormat="1" ht="33.75" customHeight="1">
      <c r="B339" s="3" t="s">
        <v>1263</v>
      </c>
      <c r="C339" s="3" t="s">
        <v>456</v>
      </c>
      <c r="D339" s="3" t="s">
        <v>1262</v>
      </c>
      <c r="E339" s="3" t="s">
        <v>1264</v>
      </c>
      <c r="F339" s="5">
        <v>43397</v>
      </c>
      <c r="G339" s="5">
        <v>45222</v>
      </c>
      <c r="H339" s="6">
        <v>17188983.2</v>
      </c>
      <c r="I339" s="6">
        <v>3959629.57</v>
      </c>
      <c r="J339" s="6">
        <v>3959629.57</v>
      </c>
      <c r="K339" s="7">
        <f>I339/H339</f>
        <v>0.23035856885356662</v>
      </c>
    </row>
    <row r="340" spans="2:11" s="1" customFormat="1" ht="33.75" customHeight="1">
      <c r="B340" s="3" t="s">
        <v>367</v>
      </c>
      <c r="C340" s="3" t="s">
        <v>304</v>
      </c>
      <c r="D340" s="3" t="s">
        <v>366</v>
      </c>
      <c r="E340" s="3" t="s">
        <v>368</v>
      </c>
      <c r="F340" s="5">
        <v>42641</v>
      </c>
      <c r="G340" s="5">
        <v>43918</v>
      </c>
      <c r="H340" s="6">
        <v>827287.33</v>
      </c>
      <c r="I340" s="6">
        <v>190436.95</v>
      </c>
      <c r="J340" s="6">
        <v>72879.5</v>
      </c>
      <c r="K340" s="7">
        <f>I340/H340</f>
        <v>0.2301944476775681</v>
      </c>
    </row>
    <row r="341" spans="2:11" s="1" customFormat="1" ht="33.75" customHeight="1">
      <c r="B341" s="3" t="s">
        <v>1694</v>
      </c>
      <c r="C341" s="3" t="s">
        <v>23</v>
      </c>
      <c r="D341" s="3" t="s">
        <v>1693</v>
      </c>
      <c r="E341" s="3" t="s">
        <v>1695</v>
      </c>
      <c r="F341" s="5">
        <v>43642</v>
      </c>
      <c r="G341" s="5">
        <v>44373</v>
      </c>
      <c r="H341" s="6">
        <v>3230455.03</v>
      </c>
      <c r="I341" s="6">
        <v>732570.62</v>
      </c>
      <c r="J341" s="6">
        <v>210343.7</v>
      </c>
      <c r="K341" s="7">
        <f>I341/H341</f>
        <v>0.2267701030340608</v>
      </c>
    </row>
    <row r="342" spans="2:11" s="1" customFormat="1" ht="33.75" customHeight="1">
      <c r="B342" s="3" t="s">
        <v>268</v>
      </c>
      <c r="C342" s="3" t="s">
        <v>69</v>
      </c>
      <c r="D342" s="3" t="s">
        <v>267</v>
      </c>
      <c r="E342" s="3" t="s">
        <v>269</v>
      </c>
      <c r="F342" s="5">
        <v>42737</v>
      </c>
      <c r="G342" s="10">
        <v>43467</v>
      </c>
      <c r="H342" s="6">
        <v>22949.62</v>
      </c>
      <c r="I342" s="6">
        <v>5083.84</v>
      </c>
      <c r="J342" s="6">
        <v>5083.84</v>
      </c>
      <c r="K342" s="7">
        <f>I342/H342</f>
        <v>0.2215217506869395</v>
      </c>
    </row>
    <row r="343" spans="2:11" s="1" customFormat="1" ht="33.75" customHeight="1">
      <c r="B343" s="3" t="s">
        <v>1470</v>
      </c>
      <c r="C343" s="3" t="s">
        <v>345</v>
      </c>
      <c r="D343" s="3" t="s">
        <v>1469</v>
      </c>
      <c r="E343" s="3" t="s">
        <v>1471</v>
      </c>
      <c r="F343" s="5">
        <v>42970</v>
      </c>
      <c r="G343" s="5">
        <v>44065</v>
      </c>
      <c r="H343" s="6">
        <v>427521.2</v>
      </c>
      <c r="I343" s="6">
        <v>94006.23</v>
      </c>
      <c r="J343" s="6">
        <v>94006.23</v>
      </c>
      <c r="K343" s="7">
        <f>I343/H343</f>
        <v>0.2198867097117055</v>
      </c>
    </row>
    <row r="344" spans="2:11" s="1" customFormat="1" ht="33.75" customHeight="1">
      <c r="B344" s="3" t="s">
        <v>153</v>
      </c>
      <c r="C344" s="3" t="s">
        <v>19</v>
      </c>
      <c r="D344" s="3" t="s">
        <v>152</v>
      </c>
      <c r="E344" s="3" t="s">
        <v>154</v>
      </c>
      <c r="F344" s="5">
        <v>43238</v>
      </c>
      <c r="G344" s="10">
        <v>43602</v>
      </c>
      <c r="H344" s="6">
        <v>47178.5</v>
      </c>
      <c r="I344" s="6">
        <v>10287.09</v>
      </c>
      <c r="J344" s="6">
        <v>10287.09</v>
      </c>
      <c r="K344" s="7">
        <f>I344/H344</f>
        <v>0.21804614390029356</v>
      </c>
    </row>
    <row r="345" spans="2:11" s="1" customFormat="1" ht="33.75" customHeight="1">
      <c r="B345" s="3" t="s">
        <v>1546</v>
      </c>
      <c r="C345" s="3" t="s">
        <v>15</v>
      </c>
      <c r="D345" s="3" t="s">
        <v>1545</v>
      </c>
      <c r="E345" s="3" t="s">
        <v>1547</v>
      </c>
      <c r="F345" s="5">
        <v>43201</v>
      </c>
      <c r="G345" s="5">
        <v>44297</v>
      </c>
      <c r="H345" s="6">
        <v>1426664.22</v>
      </c>
      <c r="I345" s="6">
        <v>305384.58</v>
      </c>
      <c r="J345" s="6">
        <v>90605.75</v>
      </c>
      <c r="K345" s="7">
        <f>I345/H345</f>
        <v>0.21405497924381955</v>
      </c>
    </row>
    <row r="346" spans="2:11" s="1" customFormat="1" ht="33.75" customHeight="1">
      <c r="B346" s="3" t="s">
        <v>159</v>
      </c>
      <c r="C346" s="3" t="s">
        <v>19</v>
      </c>
      <c r="D346" s="3" t="s">
        <v>158</v>
      </c>
      <c r="E346" s="3" t="s">
        <v>160</v>
      </c>
      <c r="F346" s="5">
        <v>43238</v>
      </c>
      <c r="G346" s="10">
        <v>43602</v>
      </c>
      <c r="H346" s="6">
        <v>49798.25</v>
      </c>
      <c r="I346" s="6">
        <v>10489.25</v>
      </c>
      <c r="J346" s="6">
        <v>10489.25</v>
      </c>
      <c r="K346" s="7">
        <f>I346/H346</f>
        <v>0.210634911869393</v>
      </c>
    </row>
    <row r="347" spans="2:11" s="1" customFormat="1" ht="33.75" customHeight="1">
      <c r="B347" s="3" t="s">
        <v>1750</v>
      </c>
      <c r="C347" s="3" t="s">
        <v>304</v>
      </c>
      <c r="D347" s="3" t="s">
        <v>1749</v>
      </c>
      <c r="E347" s="3" t="s">
        <v>1751</v>
      </c>
      <c r="F347" s="5">
        <v>43215</v>
      </c>
      <c r="G347" s="5">
        <v>44310</v>
      </c>
      <c r="H347" s="6">
        <v>1435900.5</v>
      </c>
      <c r="I347" s="6">
        <v>301018.75</v>
      </c>
      <c r="J347" s="6">
        <v>301018.75</v>
      </c>
      <c r="K347" s="7">
        <f>I347/H347</f>
        <v>0.2096376106840272</v>
      </c>
    </row>
    <row r="348" spans="2:11" s="1" customFormat="1" ht="33.75" customHeight="1">
      <c r="B348" s="3" t="s">
        <v>1073</v>
      </c>
      <c r="C348" s="3" t="s">
        <v>345</v>
      </c>
      <c r="D348" s="3" t="s">
        <v>1072</v>
      </c>
      <c r="E348" s="3" t="s">
        <v>1074</v>
      </c>
      <c r="F348" s="5">
        <v>42536</v>
      </c>
      <c r="G348" s="10">
        <v>43630</v>
      </c>
      <c r="H348" s="6">
        <v>1108401</v>
      </c>
      <c r="I348" s="6">
        <v>229147.4</v>
      </c>
      <c r="J348" s="6">
        <v>4114</v>
      </c>
      <c r="K348" s="7">
        <f>I348/H348</f>
        <v>0.20673691200206423</v>
      </c>
    </row>
    <row r="349" spans="2:11" s="1" customFormat="1" ht="33.75" customHeight="1">
      <c r="B349" s="3" t="s">
        <v>478</v>
      </c>
      <c r="C349" s="3" t="s">
        <v>456</v>
      </c>
      <c r="D349" s="3" t="s">
        <v>477</v>
      </c>
      <c r="E349" s="3" t="s">
        <v>479</v>
      </c>
      <c r="F349" s="5">
        <v>42102</v>
      </c>
      <c r="G349" s="5">
        <v>43928</v>
      </c>
      <c r="H349" s="6">
        <v>387000</v>
      </c>
      <c r="I349" s="6">
        <v>79453.78</v>
      </c>
      <c r="J349" s="6">
        <v>79453.78</v>
      </c>
      <c r="K349" s="7">
        <f>I349/H349</f>
        <v>0.2053069250645995</v>
      </c>
    </row>
    <row r="350" spans="2:11" s="1" customFormat="1" ht="33.75" customHeight="1">
      <c r="B350" s="3" t="s">
        <v>1623</v>
      </c>
      <c r="C350" s="3" t="s">
        <v>69</v>
      </c>
      <c r="D350" s="3" t="s">
        <v>1111</v>
      </c>
      <c r="E350" s="3" t="s">
        <v>1624</v>
      </c>
      <c r="F350" s="5">
        <v>43446</v>
      </c>
      <c r="G350" s="5">
        <v>44541</v>
      </c>
      <c r="H350" s="6">
        <v>2671103.66</v>
      </c>
      <c r="I350" s="6">
        <v>545115.09</v>
      </c>
      <c r="J350" s="6">
        <v>54270.56</v>
      </c>
      <c r="K350" s="7">
        <f>I350/H350</f>
        <v>0.20407859798297753</v>
      </c>
    </row>
    <row r="351" spans="2:11" s="1" customFormat="1" ht="33.75" customHeight="1">
      <c r="B351" s="3" t="s">
        <v>1595</v>
      </c>
      <c r="C351" s="3" t="s">
        <v>456</v>
      </c>
      <c r="D351" s="3" t="s">
        <v>1594</v>
      </c>
      <c r="E351" s="3" t="s">
        <v>1596</v>
      </c>
      <c r="F351" s="5">
        <v>43435</v>
      </c>
      <c r="G351" s="5">
        <v>45260</v>
      </c>
      <c r="H351" s="6">
        <v>9049626</v>
      </c>
      <c r="I351" s="6">
        <v>1844529.88</v>
      </c>
      <c r="J351" s="6">
        <v>1844529.88</v>
      </c>
      <c r="K351" s="7">
        <f>I351/H351</f>
        <v>0.20382387957248177</v>
      </c>
    </row>
    <row r="352" spans="2:11" s="1" customFormat="1" ht="33.75" customHeight="1">
      <c r="B352" s="3" t="s">
        <v>1236</v>
      </c>
      <c r="C352" s="3" t="s">
        <v>30</v>
      </c>
      <c r="D352" s="3" t="s">
        <v>1235</v>
      </c>
      <c r="E352" s="3" t="s">
        <v>1237</v>
      </c>
      <c r="F352" s="5">
        <v>43355</v>
      </c>
      <c r="G352" s="5">
        <v>45180</v>
      </c>
      <c r="H352" s="6">
        <v>632212</v>
      </c>
      <c r="I352" s="6">
        <v>128200.47</v>
      </c>
      <c r="J352" s="6">
        <v>128200.47</v>
      </c>
      <c r="K352" s="7">
        <f>I352/H352</f>
        <v>0.2027808235212239</v>
      </c>
    </row>
    <row r="353" spans="2:11" s="1" customFormat="1" ht="33.75" customHeight="1">
      <c r="B353" s="3" t="s">
        <v>1487</v>
      </c>
      <c r="C353" s="3" t="s">
        <v>23</v>
      </c>
      <c r="D353" s="4" t="s">
        <v>1486</v>
      </c>
      <c r="E353" s="3" t="s">
        <v>1488</v>
      </c>
      <c r="F353" s="5">
        <v>42991</v>
      </c>
      <c r="G353" s="5">
        <v>44086</v>
      </c>
      <c r="H353" s="6">
        <v>1272256.88</v>
      </c>
      <c r="I353" s="6">
        <v>254478.97</v>
      </c>
      <c r="J353" s="6">
        <v>81103.78</v>
      </c>
      <c r="K353" s="7">
        <f>I353/H353</f>
        <v>0.20002168901613646</v>
      </c>
    </row>
    <row r="354" spans="2:11" s="1" customFormat="1" ht="33.75" customHeight="1">
      <c r="B354" s="3" t="s">
        <v>853</v>
      </c>
      <c r="C354" s="3" t="s">
        <v>34</v>
      </c>
      <c r="D354" s="3" t="s">
        <v>852</v>
      </c>
      <c r="E354" s="3" t="s">
        <v>854</v>
      </c>
      <c r="F354" s="5">
        <v>42452</v>
      </c>
      <c r="G354" s="5">
        <v>43912</v>
      </c>
      <c r="H354" s="6">
        <v>84640</v>
      </c>
      <c r="I354" s="6">
        <v>16893.72</v>
      </c>
      <c r="J354" s="6">
        <v>16893.72</v>
      </c>
      <c r="K354" s="7">
        <f>I354/H354</f>
        <v>0.19959499054820418</v>
      </c>
    </row>
    <row r="355" spans="2:11" s="1" customFormat="1" ht="33.75" customHeight="1">
      <c r="B355" s="3" t="s">
        <v>1307</v>
      </c>
      <c r="C355" s="3" t="s">
        <v>19</v>
      </c>
      <c r="D355" s="3" t="s">
        <v>1306</v>
      </c>
      <c r="E355" s="3" t="s">
        <v>1308</v>
      </c>
      <c r="F355" s="5">
        <v>43446</v>
      </c>
      <c r="G355" s="5">
        <v>44541</v>
      </c>
      <c r="H355" s="6">
        <v>995947.18</v>
      </c>
      <c r="I355" s="6">
        <v>193762.43</v>
      </c>
      <c r="J355" s="6">
        <v>109293.98</v>
      </c>
      <c r="K355" s="7">
        <f>I355/H355</f>
        <v>0.1945509098183299</v>
      </c>
    </row>
    <row r="356" spans="2:11" s="1" customFormat="1" ht="33.75" customHeight="1">
      <c r="B356" s="3" t="s">
        <v>274</v>
      </c>
      <c r="C356" s="3" t="s">
        <v>19</v>
      </c>
      <c r="D356" s="3" t="s">
        <v>273</v>
      </c>
      <c r="E356" s="3" t="s">
        <v>275</v>
      </c>
      <c r="F356" s="5">
        <v>43497</v>
      </c>
      <c r="G356" s="5">
        <v>45657</v>
      </c>
      <c r="H356" s="6">
        <v>6983.25</v>
      </c>
      <c r="I356" s="6">
        <v>1342.29</v>
      </c>
      <c r="J356" s="6">
        <v>1342.29</v>
      </c>
      <c r="K356" s="7">
        <f>I356/H356</f>
        <v>0.19221565889807754</v>
      </c>
    </row>
    <row r="357" spans="2:11" s="1" customFormat="1" ht="33.75" customHeight="1">
      <c r="B357" s="3" t="s">
        <v>271</v>
      </c>
      <c r="C357" s="3" t="s">
        <v>69</v>
      </c>
      <c r="D357" s="3" t="s">
        <v>270</v>
      </c>
      <c r="E357" s="3" t="s">
        <v>272</v>
      </c>
      <c r="F357" s="5">
        <v>43586</v>
      </c>
      <c r="G357" s="5">
        <v>45230</v>
      </c>
      <c r="H357" s="6">
        <v>9600</v>
      </c>
      <c r="I357" s="6">
        <v>1830</v>
      </c>
      <c r="J357" s="6">
        <v>1830</v>
      </c>
      <c r="K357" s="7">
        <f>I357/H357</f>
        <v>0.190625</v>
      </c>
    </row>
    <row r="358" spans="2:11" s="1" customFormat="1" ht="33.75" customHeight="1">
      <c r="B358" s="3" t="s">
        <v>1101</v>
      </c>
      <c r="C358" s="3" t="s">
        <v>11</v>
      </c>
      <c r="D358" s="3" t="s">
        <v>1100</v>
      </c>
      <c r="E358" s="3" t="s">
        <v>1102</v>
      </c>
      <c r="F358" s="5">
        <v>42592</v>
      </c>
      <c r="G358" s="10">
        <v>43687</v>
      </c>
      <c r="H358" s="6">
        <v>593640</v>
      </c>
      <c r="I358" s="6">
        <v>111901.13</v>
      </c>
      <c r="J358" s="6">
        <v>111901.13</v>
      </c>
      <c r="K358" s="7">
        <f>I358/H358</f>
        <v>0.18849998315477395</v>
      </c>
    </row>
    <row r="359" spans="2:11" s="1" customFormat="1" ht="33.75" customHeight="1">
      <c r="B359" s="3" t="s">
        <v>1651</v>
      </c>
      <c r="C359" s="3" t="s">
        <v>34</v>
      </c>
      <c r="D359" s="3" t="s">
        <v>1650</v>
      </c>
      <c r="E359" s="3" t="s">
        <v>1652</v>
      </c>
      <c r="F359" s="5">
        <v>43565</v>
      </c>
      <c r="G359" s="5">
        <v>44660</v>
      </c>
      <c r="H359" s="6">
        <v>5344504.37</v>
      </c>
      <c r="I359" s="6">
        <v>1002431.12</v>
      </c>
      <c r="J359" s="6">
        <v>25115.7</v>
      </c>
      <c r="K359" s="7">
        <f>I359/H359</f>
        <v>0.18756297134433814</v>
      </c>
    </row>
    <row r="360" spans="2:11" s="1" customFormat="1" ht="33.75" customHeight="1">
      <c r="B360" s="3" t="s">
        <v>1583</v>
      </c>
      <c r="C360" s="3" t="s">
        <v>11</v>
      </c>
      <c r="D360" s="3" t="s">
        <v>1582</v>
      </c>
      <c r="E360" s="3" t="s">
        <v>1584</v>
      </c>
      <c r="F360" s="5">
        <v>43446</v>
      </c>
      <c r="G360" s="5">
        <v>45271</v>
      </c>
      <c r="H360" s="6">
        <v>2920342.1</v>
      </c>
      <c r="I360" s="6">
        <v>545027.79</v>
      </c>
      <c r="J360" s="6">
        <v>545027.79</v>
      </c>
      <c r="K360" s="7">
        <f>I360/H360</f>
        <v>0.18663148745484306</v>
      </c>
    </row>
    <row r="361" spans="2:11" s="1" customFormat="1" ht="33.75" customHeight="1">
      <c r="B361" s="3" t="s">
        <v>691</v>
      </c>
      <c r="C361" s="3" t="s">
        <v>15</v>
      </c>
      <c r="D361" s="3" t="s">
        <v>690</v>
      </c>
      <c r="E361" s="3" t="s">
        <v>692</v>
      </c>
      <c r="F361" s="5">
        <v>42837</v>
      </c>
      <c r="G361" s="5">
        <v>43934</v>
      </c>
      <c r="H361" s="6">
        <v>79548.79000000001</v>
      </c>
      <c r="I361" s="6">
        <v>14793</v>
      </c>
      <c r="J361" s="6">
        <v>0</v>
      </c>
      <c r="K361" s="7">
        <f>I361/H361</f>
        <v>0.1859613452322782</v>
      </c>
    </row>
    <row r="362" spans="2:11" s="1" customFormat="1" ht="33.75" customHeight="1">
      <c r="B362" s="3" t="s">
        <v>1540</v>
      </c>
      <c r="C362" s="3" t="s">
        <v>69</v>
      </c>
      <c r="D362" s="3" t="s">
        <v>1539</v>
      </c>
      <c r="E362" s="3" t="s">
        <v>1541</v>
      </c>
      <c r="F362" s="5">
        <v>43124</v>
      </c>
      <c r="G362" s="5">
        <v>44250</v>
      </c>
      <c r="H362" s="6">
        <v>2461983</v>
      </c>
      <c r="I362" s="6">
        <v>455378.94</v>
      </c>
      <c r="J362" s="6">
        <v>226261.47</v>
      </c>
      <c r="K362" s="7">
        <f>I362/H362</f>
        <v>0.18496429098007583</v>
      </c>
    </row>
    <row r="363" spans="2:11" s="1" customFormat="1" ht="33.75" customHeight="1">
      <c r="B363" s="3" t="s">
        <v>1735</v>
      </c>
      <c r="C363" s="3" t="s">
        <v>19</v>
      </c>
      <c r="D363" s="3" t="s">
        <v>1734</v>
      </c>
      <c r="E363" s="3" t="s">
        <v>1736</v>
      </c>
      <c r="F363" s="5">
        <v>43665</v>
      </c>
      <c r="G363" s="5">
        <v>43864</v>
      </c>
      <c r="H363" s="6">
        <v>1945000</v>
      </c>
      <c r="I363" s="6">
        <v>359062.56</v>
      </c>
      <c r="J363" s="6">
        <v>359062.56</v>
      </c>
      <c r="K363" s="7">
        <f>I363/H363</f>
        <v>0.184608</v>
      </c>
    </row>
    <row r="364" spans="2:11" s="1" customFormat="1" ht="33.75" customHeight="1">
      <c r="B364" s="3" t="s">
        <v>1304</v>
      </c>
      <c r="C364" s="3" t="s">
        <v>30</v>
      </c>
      <c r="D364" s="3" t="s">
        <v>1303</v>
      </c>
      <c r="E364" s="3" t="s">
        <v>1305</v>
      </c>
      <c r="F364" s="5">
        <v>43432</v>
      </c>
      <c r="G364" s="5">
        <v>44527</v>
      </c>
      <c r="H364" s="6">
        <v>156720.5</v>
      </c>
      <c r="I364" s="6">
        <v>28824.25</v>
      </c>
      <c r="J364" s="6">
        <v>28824.25</v>
      </c>
      <c r="K364" s="7">
        <f>I364/H364</f>
        <v>0.18392137595273114</v>
      </c>
    </row>
    <row r="365" spans="2:11" s="1" customFormat="1" ht="33.75" customHeight="1">
      <c r="B365" s="3" t="s">
        <v>295</v>
      </c>
      <c r="C365" s="3" t="s">
        <v>69</v>
      </c>
      <c r="D365" s="3" t="s">
        <v>294</v>
      </c>
      <c r="E365" s="3" t="s">
        <v>296</v>
      </c>
      <c r="F365" s="5">
        <v>43672</v>
      </c>
      <c r="G365" s="5">
        <v>44041</v>
      </c>
      <c r="H365" s="6">
        <v>31734</v>
      </c>
      <c r="I365" s="6">
        <v>5676.86</v>
      </c>
      <c r="J365" s="6">
        <v>5676.86</v>
      </c>
      <c r="K365" s="7">
        <f>I365/H365</f>
        <v>0.17888888888888888</v>
      </c>
    </row>
    <row r="366" spans="2:11" s="1" customFormat="1" ht="33.75" customHeight="1">
      <c r="B366" s="3" t="s">
        <v>1747</v>
      </c>
      <c r="C366" s="3" t="s">
        <v>304</v>
      </c>
      <c r="D366" s="3" t="s">
        <v>1746</v>
      </c>
      <c r="E366" s="3" t="s">
        <v>1748</v>
      </c>
      <c r="F366" s="5">
        <v>43033</v>
      </c>
      <c r="G366" s="5">
        <v>44114</v>
      </c>
      <c r="H366" s="6">
        <v>227270</v>
      </c>
      <c r="I366" s="6">
        <v>40330</v>
      </c>
      <c r="J366" s="6">
        <v>40330</v>
      </c>
      <c r="K366" s="7">
        <f>I366/H366</f>
        <v>0.17745412944955338</v>
      </c>
    </row>
    <row r="367" spans="2:11" s="1" customFormat="1" ht="33.75" customHeight="1">
      <c r="B367" s="3" t="s">
        <v>58</v>
      </c>
      <c r="C367" s="3" t="s">
        <v>50</v>
      </c>
      <c r="D367" s="4" t="s">
        <v>57</v>
      </c>
      <c r="E367" s="3" t="s">
        <v>59</v>
      </c>
      <c r="F367" s="5">
        <v>43187</v>
      </c>
      <c r="G367" s="5">
        <v>44282</v>
      </c>
      <c r="H367" s="6">
        <v>654423.03</v>
      </c>
      <c r="I367" s="6">
        <v>115704.24</v>
      </c>
      <c r="J367" s="6">
        <v>115704.24</v>
      </c>
      <c r="K367" s="7">
        <f>I367/H367</f>
        <v>0.17680343553924133</v>
      </c>
    </row>
    <row r="368" spans="2:11" s="1" customFormat="1" ht="33.75" customHeight="1">
      <c r="B368" s="3" t="s">
        <v>749</v>
      </c>
      <c r="C368" s="3" t="s">
        <v>19</v>
      </c>
      <c r="D368" s="3" t="s">
        <v>492</v>
      </c>
      <c r="E368" s="3" t="s">
        <v>750</v>
      </c>
      <c r="F368" s="5">
        <v>43705</v>
      </c>
      <c r="G368" s="5">
        <v>44800</v>
      </c>
      <c r="H368" s="6">
        <v>7298297</v>
      </c>
      <c r="I368" s="6">
        <v>1247689</v>
      </c>
      <c r="J368" s="6">
        <v>16000</v>
      </c>
      <c r="K368" s="7">
        <f>I368/H368</f>
        <v>0.1709561833397572</v>
      </c>
    </row>
    <row r="369" spans="2:11" s="1" customFormat="1" ht="33.75" customHeight="1">
      <c r="B369" s="3" t="s">
        <v>1432</v>
      </c>
      <c r="C369" s="3" t="s">
        <v>751</v>
      </c>
      <c r="D369" s="3" t="s">
        <v>1431</v>
      </c>
      <c r="E369" s="3" t="s">
        <v>1433</v>
      </c>
      <c r="F369" s="5">
        <v>42900</v>
      </c>
      <c r="G369" s="5">
        <v>43994</v>
      </c>
      <c r="H369" s="6">
        <v>265936</v>
      </c>
      <c r="I369" s="6">
        <v>45065.8</v>
      </c>
      <c r="J369" s="6">
        <v>45065.8</v>
      </c>
      <c r="K369" s="7">
        <f>I369/H369</f>
        <v>0.16946107334095423</v>
      </c>
    </row>
    <row r="370" spans="2:11" s="1" customFormat="1" ht="33.75" customHeight="1">
      <c r="B370" s="3" t="s">
        <v>1654</v>
      </c>
      <c r="C370" s="3" t="s">
        <v>34</v>
      </c>
      <c r="D370" s="3" t="s">
        <v>1653</v>
      </c>
      <c r="E370" s="3" t="s">
        <v>1655</v>
      </c>
      <c r="F370" s="5">
        <v>43551</v>
      </c>
      <c r="G370" s="5">
        <v>44647</v>
      </c>
      <c r="H370" s="6">
        <v>662621.4</v>
      </c>
      <c r="I370" s="6">
        <v>111042.77</v>
      </c>
      <c r="J370" s="6">
        <v>35038.92</v>
      </c>
      <c r="K370" s="7">
        <f>I370/H370</f>
        <v>0.16758101987047203</v>
      </c>
    </row>
    <row r="371" spans="2:11" s="1" customFormat="1" ht="33.75" customHeight="1">
      <c r="B371" s="3" t="s">
        <v>1221</v>
      </c>
      <c r="C371" s="3" t="s">
        <v>30</v>
      </c>
      <c r="D371" s="3" t="s">
        <v>400</v>
      </c>
      <c r="E371" s="3" t="s">
        <v>1222</v>
      </c>
      <c r="F371" s="5">
        <v>43642</v>
      </c>
      <c r="G371" s="5">
        <v>44737</v>
      </c>
      <c r="H371" s="6">
        <v>786240</v>
      </c>
      <c r="I371" s="6">
        <v>131281.66</v>
      </c>
      <c r="J371" s="6">
        <v>131281.66</v>
      </c>
      <c r="K371" s="7">
        <f>I371/H371</f>
        <v>0.1669740282865283</v>
      </c>
    </row>
    <row r="372" spans="2:11" s="1" customFormat="1" ht="33.75" customHeight="1">
      <c r="B372" s="3" t="s">
        <v>901</v>
      </c>
      <c r="C372" s="3" t="s">
        <v>19</v>
      </c>
      <c r="D372" s="3" t="s">
        <v>900</v>
      </c>
      <c r="E372" s="3" t="s">
        <v>902</v>
      </c>
      <c r="F372" s="5">
        <v>43719</v>
      </c>
      <c r="G372" s="5">
        <v>45545</v>
      </c>
      <c r="H372" s="6">
        <v>671575</v>
      </c>
      <c r="I372" s="6">
        <v>111240</v>
      </c>
      <c r="J372" s="6">
        <v>111240</v>
      </c>
      <c r="K372" s="7">
        <f>I372/H372</f>
        <v>0.16564047202471802</v>
      </c>
    </row>
    <row r="373" spans="2:11" s="1" customFormat="1" ht="33.75" customHeight="1">
      <c r="B373" s="3" t="s">
        <v>235</v>
      </c>
      <c r="C373" s="3" t="s">
        <v>179</v>
      </c>
      <c r="D373" s="3" t="s">
        <v>234</v>
      </c>
      <c r="E373" s="3" t="s">
        <v>236</v>
      </c>
      <c r="F373" s="5">
        <v>43630</v>
      </c>
      <c r="G373" s="5">
        <v>43997</v>
      </c>
      <c r="H373" s="6">
        <v>15000</v>
      </c>
      <c r="I373" s="6">
        <v>2484</v>
      </c>
      <c r="J373" s="6">
        <v>2484</v>
      </c>
      <c r="K373" s="7">
        <f>I373/H373</f>
        <v>0.1656</v>
      </c>
    </row>
    <row r="374" spans="2:11" s="1" customFormat="1" ht="33.75" customHeight="1">
      <c r="B374" s="3" t="s">
        <v>1363</v>
      </c>
      <c r="C374" s="3" t="s">
        <v>456</v>
      </c>
      <c r="D374" s="3" t="s">
        <v>1362</v>
      </c>
      <c r="E374" s="3" t="s">
        <v>1364</v>
      </c>
      <c r="F374" s="5">
        <v>36312</v>
      </c>
      <c r="G374" s="5">
        <v>44377</v>
      </c>
      <c r="H374" s="6">
        <v>989742.3</v>
      </c>
      <c r="I374" s="6">
        <v>159840.71</v>
      </c>
      <c r="J374" s="6">
        <v>159840.71</v>
      </c>
      <c r="K374" s="7">
        <f>I374/H374</f>
        <v>0.16149730086306302</v>
      </c>
    </row>
    <row r="375" spans="2:11" s="1" customFormat="1" ht="33.75" customHeight="1">
      <c r="B375" s="3" t="s">
        <v>1762</v>
      </c>
      <c r="C375" s="3" t="s">
        <v>15</v>
      </c>
      <c r="D375" s="3" t="s">
        <v>1761</v>
      </c>
      <c r="E375" s="3" t="s">
        <v>1763</v>
      </c>
      <c r="F375" s="5">
        <v>43320</v>
      </c>
      <c r="G375" s="5">
        <v>44415</v>
      </c>
      <c r="H375" s="6">
        <v>3090995</v>
      </c>
      <c r="I375" s="6">
        <v>489054.94</v>
      </c>
      <c r="J375" s="6">
        <v>489054.94</v>
      </c>
      <c r="K375" s="7">
        <f>I375/H375</f>
        <v>0.15821925949411111</v>
      </c>
    </row>
    <row r="376" spans="2:11" s="1" customFormat="1" ht="33.75" customHeight="1">
      <c r="B376" s="3" t="s">
        <v>1682</v>
      </c>
      <c r="C376" s="3" t="s">
        <v>11</v>
      </c>
      <c r="D376" s="3" t="s">
        <v>1138</v>
      </c>
      <c r="E376" s="3" t="s">
        <v>1683</v>
      </c>
      <c r="F376" s="5">
        <v>43628</v>
      </c>
      <c r="G376" s="5">
        <v>44358</v>
      </c>
      <c r="H376" s="6">
        <v>6000000</v>
      </c>
      <c r="I376" s="6">
        <v>945002.02</v>
      </c>
      <c r="J376" s="6">
        <v>0</v>
      </c>
      <c r="K376" s="7">
        <f>I376/H376</f>
        <v>0.15750033666666666</v>
      </c>
    </row>
    <row r="377" spans="2:11" s="1" customFormat="1" ht="33.75" customHeight="1">
      <c r="B377" s="3" t="s">
        <v>87</v>
      </c>
      <c r="C377" s="3" t="s">
        <v>19</v>
      </c>
      <c r="D377" s="3" t="s">
        <v>86</v>
      </c>
      <c r="E377" s="3" t="s">
        <v>88</v>
      </c>
      <c r="F377" s="5">
        <v>43231</v>
      </c>
      <c r="G377" s="10">
        <v>43595</v>
      </c>
      <c r="H377" s="6">
        <v>45181</v>
      </c>
      <c r="I377" s="6">
        <v>7083.06</v>
      </c>
      <c r="J377" s="6">
        <v>7083.06</v>
      </c>
      <c r="K377" s="7">
        <f>I377/H377</f>
        <v>0.1567707664726323</v>
      </c>
    </row>
    <row r="378" spans="2:11" s="1" customFormat="1" ht="33.75" customHeight="1">
      <c r="B378" s="3" t="s">
        <v>1130</v>
      </c>
      <c r="C378" s="3" t="s">
        <v>304</v>
      </c>
      <c r="D378" s="3" t="s">
        <v>1122</v>
      </c>
      <c r="E378" s="3" t="s">
        <v>1131</v>
      </c>
      <c r="F378" s="5">
        <v>42291</v>
      </c>
      <c r="G378" s="5">
        <v>44117</v>
      </c>
      <c r="H378" s="6">
        <v>1354745.95</v>
      </c>
      <c r="I378" s="6">
        <v>208712.07</v>
      </c>
      <c r="J378" s="6">
        <v>208712.07</v>
      </c>
      <c r="K378" s="7">
        <f>I378/H378</f>
        <v>0.1540599327866601</v>
      </c>
    </row>
    <row r="379" spans="2:11" s="1" customFormat="1" ht="33.75" customHeight="1">
      <c r="B379" s="3" t="s">
        <v>226</v>
      </c>
      <c r="C379" s="3" t="s">
        <v>179</v>
      </c>
      <c r="D379" s="3" t="s">
        <v>225</v>
      </c>
      <c r="E379" s="3" t="s">
        <v>227</v>
      </c>
      <c r="F379" s="5">
        <v>43627</v>
      </c>
      <c r="G379" s="5">
        <v>43993</v>
      </c>
      <c r="H379" s="6">
        <v>44200</v>
      </c>
      <c r="I379" s="6">
        <v>6696</v>
      </c>
      <c r="J379" s="6">
        <v>6696</v>
      </c>
      <c r="K379" s="7">
        <f>I379/H379</f>
        <v>0.15149321266968327</v>
      </c>
    </row>
    <row r="380" spans="2:11" s="1" customFormat="1" ht="33.75" customHeight="1">
      <c r="B380" s="3" t="s">
        <v>1565</v>
      </c>
      <c r="C380" s="3" t="s">
        <v>304</v>
      </c>
      <c r="D380" s="3" t="s">
        <v>1564</v>
      </c>
      <c r="E380" s="3" t="s">
        <v>1566</v>
      </c>
      <c r="F380" s="5">
        <v>43369</v>
      </c>
      <c r="G380" s="5">
        <v>44464</v>
      </c>
      <c r="H380" s="6">
        <v>2955035.5</v>
      </c>
      <c r="I380" s="6">
        <v>442708.71</v>
      </c>
      <c r="J380" s="6">
        <v>53861.99</v>
      </c>
      <c r="K380" s="7">
        <f>I380/H380</f>
        <v>0.14981502252680215</v>
      </c>
    </row>
    <row r="381" spans="2:11" s="1" customFormat="1" ht="33.75" customHeight="1">
      <c r="B381" s="3" t="s">
        <v>1657</v>
      </c>
      <c r="C381" s="3" t="s">
        <v>304</v>
      </c>
      <c r="D381" s="3" t="s">
        <v>1656</v>
      </c>
      <c r="E381" s="3" t="s">
        <v>1658</v>
      </c>
      <c r="F381" s="5">
        <v>43579</v>
      </c>
      <c r="G381" s="5">
        <v>44675</v>
      </c>
      <c r="H381" s="6">
        <v>496173.95</v>
      </c>
      <c r="I381" s="6">
        <v>71998.71</v>
      </c>
      <c r="J381" s="6">
        <v>2340</v>
      </c>
      <c r="K381" s="7">
        <f>I381/H381</f>
        <v>0.14510779939172544</v>
      </c>
    </row>
    <row r="382" spans="2:11" s="1" customFormat="1" ht="33.75" customHeight="1">
      <c r="B382" s="3" t="s">
        <v>1663</v>
      </c>
      <c r="C382" s="3" t="s">
        <v>345</v>
      </c>
      <c r="D382" s="3" t="s">
        <v>1662</v>
      </c>
      <c r="E382" s="3" t="s">
        <v>1664</v>
      </c>
      <c r="F382" s="5">
        <v>43609</v>
      </c>
      <c r="G382" s="5">
        <v>44705</v>
      </c>
      <c r="H382" s="6">
        <v>226380</v>
      </c>
      <c r="I382" s="6">
        <v>32340</v>
      </c>
      <c r="J382" s="6">
        <v>32340</v>
      </c>
      <c r="K382" s="7">
        <f>I382/H382</f>
        <v>0.14285714285714285</v>
      </c>
    </row>
    <row r="383" spans="2:11" s="1" customFormat="1" ht="33.75" customHeight="1">
      <c r="B383" s="3" t="s">
        <v>801</v>
      </c>
      <c r="C383" s="3" t="s">
        <v>34</v>
      </c>
      <c r="D383" s="3" t="s">
        <v>798</v>
      </c>
      <c r="E383" s="3" t="s">
        <v>802</v>
      </c>
      <c r="F383" s="5">
        <v>42627</v>
      </c>
      <c r="G383" s="5">
        <v>44088</v>
      </c>
      <c r="H383" s="6">
        <v>1051924</v>
      </c>
      <c r="I383" s="6">
        <v>149476.4</v>
      </c>
      <c r="J383" s="6">
        <v>0</v>
      </c>
      <c r="K383" s="7">
        <f>I383/H383</f>
        <v>0.14209809834170528</v>
      </c>
    </row>
    <row r="384" spans="2:11" s="1" customFormat="1" ht="33.75" customHeight="1">
      <c r="B384" s="3" t="s">
        <v>709</v>
      </c>
      <c r="C384" s="3" t="s">
        <v>15</v>
      </c>
      <c r="D384" s="3" t="s">
        <v>708</v>
      </c>
      <c r="E384" s="3" t="s">
        <v>710</v>
      </c>
      <c r="F384" s="5">
        <v>42669</v>
      </c>
      <c r="G384" s="5">
        <v>44129</v>
      </c>
      <c r="H384" s="6">
        <v>6203063.68</v>
      </c>
      <c r="I384" s="6">
        <v>854878.05</v>
      </c>
      <c r="J384" s="6">
        <v>72188.6</v>
      </c>
      <c r="K384" s="7">
        <f>I384/H384</f>
        <v>0.1378154560554181</v>
      </c>
    </row>
    <row r="385" spans="2:11" s="1" customFormat="1" ht="33.75" customHeight="1">
      <c r="B385" s="3" t="s">
        <v>1337</v>
      </c>
      <c r="C385" s="3" t="s">
        <v>69</v>
      </c>
      <c r="D385" s="3" t="s">
        <v>1336</v>
      </c>
      <c r="E385" s="3" t="s">
        <v>1338</v>
      </c>
      <c r="F385" s="5">
        <v>43607</v>
      </c>
      <c r="G385" s="5">
        <v>44337</v>
      </c>
      <c r="H385" s="6">
        <v>2496705</v>
      </c>
      <c r="I385" s="6">
        <v>341390.66</v>
      </c>
      <c r="J385" s="6">
        <v>3983</v>
      </c>
      <c r="K385" s="7">
        <f>I385/H385</f>
        <v>0.13673648268417773</v>
      </c>
    </row>
    <row r="386" spans="2:11" s="1" customFormat="1" ht="33.75" customHeight="1">
      <c r="B386" s="3" t="s">
        <v>1372</v>
      </c>
      <c r="C386" s="3" t="s">
        <v>19</v>
      </c>
      <c r="D386" s="3" t="s">
        <v>1371</v>
      </c>
      <c r="E386" s="3" t="s">
        <v>1373</v>
      </c>
      <c r="F386" s="5">
        <v>43509</v>
      </c>
      <c r="G386" s="5">
        <v>45335</v>
      </c>
      <c r="H386" s="6">
        <v>2252475</v>
      </c>
      <c r="I386" s="6">
        <v>304786.5</v>
      </c>
      <c r="J386" s="6">
        <v>304786.5</v>
      </c>
      <c r="K386" s="7">
        <f>I386/H386</f>
        <v>0.13531182366063996</v>
      </c>
    </row>
    <row r="387" spans="2:11" s="1" customFormat="1" ht="33.75" customHeight="1">
      <c r="B387" s="3" t="s">
        <v>32</v>
      </c>
      <c r="C387" s="3" t="s">
        <v>30</v>
      </c>
      <c r="D387" s="3" t="s">
        <v>31</v>
      </c>
      <c r="E387" s="3" t="s">
        <v>33</v>
      </c>
      <c r="F387" s="5">
        <v>42879</v>
      </c>
      <c r="G387" s="5">
        <v>43974</v>
      </c>
      <c r="H387" s="6">
        <v>457640.92</v>
      </c>
      <c r="I387" s="6">
        <v>60442.62</v>
      </c>
      <c r="J387" s="6">
        <v>60442.62</v>
      </c>
      <c r="K387" s="7">
        <f>I387/H387</f>
        <v>0.13207433461151158</v>
      </c>
    </row>
    <row r="388" spans="2:11" s="1" customFormat="1" ht="33.75" customHeight="1">
      <c r="B388" s="3" t="s">
        <v>1528</v>
      </c>
      <c r="C388" s="3" t="s">
        <v>50</v>
      </c>
      <c r="D388" s="3" t="s">
        <v>1527</v>
      </c>
      <c r="E388" s="3" t="s">
        <v>1529</v>
      </c>
      <c r="F388" s="5">
        <v>43124</v>
      </c>
      <c r="G388" s="5">
        <v>44219</v>
      </c>
      <c r="H388" s="6">
        <v>3130625.08</v>
      </c>
      <c r="I388" s="6">
        <v>408974.29</v>
      </c>
      <c r="J388" s="6">
        <v>257077.39</v>
      </c>
      <c r="K388" s="7">
        <f>I388/H388</f>
        <v>0.1306366235333424</v>
      </c>
    </row>
    <row r="389" spans="2:11" s="1" customFormat="1" ht="33.75" customHeight="1">
      <c r="B389" s="3" t="s">
        <v>1248</v>
      </c>
      <c r="C389" s="3" t="s">
        <v>30</v>
      </c>
      <c r="D389" s="3" t="s">
        <v>1247</v>
      </c>
      <c r="E389" s="3" t="s">
        <v>1249</v>
      </c>
      <c r="F389" s="5">
        <v>43634</v>
      </c>
      <c r="G389" s="5">
        <v>44729</v>
      </c>
      <c r="H389" s="6">
        <v>485175.6</v>
      </c>
      <c r="I389" s="6">
        <v>63328.96</v>
      </c>
      <c r="J389" s="6">
        <v>0</v>
      </c>
      <c r="K389" s="7">
        <f>I389/H389</f>
        <v>0.13052791607821992</v>
      </c>
    </row>
    <row r="390" spans="2:11" s="1" customFormat="1" ht="33.75" customHeight="1">
      <c r="B390" s="3" t="s">
        <v>1245</v>
      </c>
      <c r="C390" s="3" t="s">
        <v>30</v>
      </c>
      <c r="D390" s="3" t="s">
        <v>1244</v>
      </c>
      <c r="E390" s="3" t="s">
        <v>1246</v>
      </c>
      <c r="F390" s="5">
        <v>43465</v>
      </c>
      <c r="G390" s="5">
        <v>44560</v>
      </c>
      <c r="H390" s="6">
        <v>141625</v>
      </c>
      <c r="I390" s="6">
        <v>18340</v>
      </c>
      <c r="J390" s="6">
        <v>18340</v>
      </c>
      <c r="K390" s="7">
        <f>I390/H390</f>
        <v>0.12949691085613416</v>
      </c>
    </row>
    <row r="391" spans="2:11" s="1" customFormat="1" ht="33.75" customHeight="1">
      <c r="B391" s="3" t="s">
        <v>1319</v>
      </c>
      <c r="C391" s="3" t="s">
        <v>34</v>
      </c>
      <c r="D391" s="3" t="s">
        <v>1318</v>
      </c>
      <c r="E391" s="3" t="s">
        <v>1320</v>
      </c>
      <c r="F391" s="5">
        <v>43523</v>
      </c>
      <c r="G391" s="5">
        <v>44619</v>
      </c>
      <c r="H391" s="6">
        <v>183300</v>
      </c>
      <c r="I391" s="6">
        <v>23500</v>
      </c>
      <c r="J391" s="6">
        <v>23500</v>
      </c>
      <c r="K391" s="7">
        <f>I391/H391</f>
        <v>0.1282051282051282</v>
      </c>
    </row>
    <row r="392" spans="2:11" s="1" customFormat="1" ht="33.75" customHeight="1">
      <c r="B392" s="3" t="s">
        <v>1642</v>
      </c>
      <c r="C392" s="3" t="s">
        <v>34</v>
      </c>
      <c r="D392" s="3" t="s">
        <v>1641</v>
      </c>
      <c r="E392" s="3" t="s">
        <v>1643</v>
      </c>
      <c r="F392" s="5">
        <v>43577</v>
      </c>
      <c r="G392" s="5">
        <v>45403</v>
      </c>
      <c r="H392" s="6">
        <v>2970048.9</v>
      </c>
      <c r="I392" s="6">
        <v>378091.15</v>
      </c>
      <c r="J392" s="6">
        <v>158356.68</v>
      </c>
      <c r="K392" s="7">
        <f>I392/H392</f>
        <v>0.12730132153716392</v>
      </c>
    </row>
    <row r="393" spans="2:11" s="1" customFormat="1" ht="33.75" customHeight="1">
      <c r="B393" s="3" t="s">
        <v>223</v>
      </c>
      <c r="C393" s="3" t="s">
        <v>179</v>
      </c>
      <c r="D393" s="3" t="s">
        <v>222</v>
      </c>
      <c r="E393" s="3" t="s">
        <v>224</v>
      </c>
      <c r="F393" s="5">
        <v>43627</v>
      </c>
      <c r="G393" s="5">
        <v>43993</v>
      </c>
      <c r="H393" s="6">
        <v>39000</v>
      </c>
      <c r="I393" s="6">
        <v>4861.36</v>
      </c>
      <c r="J393" s="6">
        <v>4861.36</v>
      </c>
      <c r="K393" s="7">
        <f>I393/H393</f>
        <v>0.1246502564102564</v>
      </c>
    </row>
    <row r="394" spans="2:11" s="1" customFormat="1" ht="33.75" customHeight="1">
      <c r="B394" s="3" t="s">
        <v>254</v>
      </c>
      <c r="C394" s="3" t="s">
        <v>19</v>
      </c>
      <c r="D394" s="3" t="s">
        <v>253</v>
      </c>
      <c r="E394" s="3" t="s">
        <v>255</v>
      </c>
      <c r="F394" s="5">
        <v>43369</v>
      </c>
      <c r="G394" s="5">
        <v>44465</v>
      </c>
      <c r="H394" s="6">
        <v>49920</v>
      </c>
      <c r="I394" s="6">
        <v>6200</v>
      </c>
      <c r="J394" s="6">
        <v>6200</v>
      </c>
      <c r="K394" s="7">
        <f>I394/H394</f>
        <v>0.12419871794871795</v>
      </c>
    </row>
    <row r="395" spans="2:11" s="1" customFormat="1" ht="33.75" customHeight="1">
      <c r="B395" s="3" t="s">
        <v>1552</v>
      </c>
      <c r="C395" s="3" t="s">
        <v>69</v>
      </c>
      <c r="D395" s="3" t="s">
        <v>1551</v>
      </c>
      <c r="E395" s="3" t="s">
        <v>1553</v>
      </c>
      <c r="F395" s="5">
        <v>43243</v>
      </c>
      <c r="G395" s="5">
        <v>44338</v>
      </c>
      <c r="H395" s="6">
        <v>701594.9</v>
      </c>
      <c r="I395" s="6">
        <v>86115.09</v>
      </c>
      <c r="J395" s="6">
        <v>2555.51</v>
      </c>
      <c r="K395" s="7">
        <f>I395/H395</f>
        <v>0.12274189849441607</v>
      </c>
    </row>
    <row r="396" spans="2:11" s="1" customFormat="1" ht="33.75" customHeight="1">
      <c r="B396" s="3" t="s">
        <v>1005</v>
      </c>
      <c r="C396" s="3" t="s">
        <v>69</v>
      </c>
      <c r="D396" s="3" t="s">
        <v>1004</v>
      </c>
      <c r="E396" s="3" t="s">
        <v>1006</v>
      </c>
      <c r="F396" s="5">
        <v>43738</v>
      </c>
      <c r="G396" s="5">
        <v>44104</v>
      </c>
      <c r="H396" s="6">
        <v>969834</v>
      </c>
      <c r="I396" s="6">
        <v>118557.11</v>
      </c>
      <c r="J396" s="6">
        <v>118557.11</v>
      </c>
      <c r="K396" s="7">
        <f>I396/H396</f>
        <v>0.12224474497697545</v>
      </c>
    </row>
    <row r="397" spans="2:11" s="1" customFormat="1" ht="33.75" customHeight="1">
      <c r="B397" s="3" t="s">
        <v>1399</v>
      </c>
      <c r="C397" s="3" t="s">
        <v>304</v>
      </c>
      <c r="D397" s="3" t="s">
        <v>1398</v>
      </c>
      <c r="E397" s="3" t="s">
        <v>1400</v>
      </c>
      <c r="F397" s="5">
        <v>43466</v>
      </c>
      <c r="G397" s="5">
        <v>44561</v>
      </c>
      <c r="H397" s="6">
        <v>69600</v>
      </c>
      <c r="I397" s="6">
        <v>8320</v>
      </c>
      <c r="J397" s="6">
        <v>8320</v>
      </c>
      <c r="K397" s="7">
        <f>I397/H397</f>
        <v>0.11954022988505747</v>
      </c>
    </row>
    <row r="398" spans="2:11" s="1" customFormat="1" ht="33.75" customHeight="1">
      <c r="B398" s="3" t="s">
        <v>211</v>
      </c>
      <c r="C398" s="3" t="s">
        <v>179</v>
      </c>
      <c r="D398" s="3" t="s">
        <v>210</v>
      </c>
      <c r="E398" s="3" t="s">
        <v>212</v>
      </c>
      <c r="F398" s="5">
        <v>43608</v>
      </c>
      <c r="G398" s="5">
        <v>43974</v>
      </c>
      <c r="H398" s="6">
        <v>49995</v>
      </c>
      <c r="I398" s="6">
        <v>5955</v>
      </c>
      <c r="J398" s="6">
        <v>5955</v>
      </c>
      <c r="K398" s="7">
        <f>I398/H398</f>
        <v>0.11911191119111911</v>
      </c>
    </row>
    <row r="399" spans="2:11" s="1" customFormat="1" ht="33.75" customHeight="1">
      <c r="B399" s="3" t="s">
        <v>190</v>
      </c>
      <c r="C399" s="3" t="s">
        <v>179</v>
      </c>
      <c r="D399" s="3" t="s">
        <v>189</v>
      </c>
      <c r="E399" s="3" t="s">
        <v>191</v>
      </c>
      <c r="F399" s="5">
        <v>43608</v>
      </c>
      <c r="G399" s="5">
        <v>43974</v>
      </c>
      <c r="H399" s="6">
        <v>49993.31</v>
      </c>
      <c r="I399" s="6">
        <v>5880.31</v>
      </c>
      <c r="J399" s="6">
        <v>5880.31</v>
      </c>
      <c r="K399" s="7">
        <f>I399/H399</f>
        <v>0.1176219378152797</v>
      </c>
    </row>
    <row r="400" spans="2:11" s="1" customFormat="1" ht="33.75" customHeight="1">
      <c r="B400" s="3" t="s">
        <v>1316</v>
      </c>
      <c r="C400" s="3" t="s">
        <v>19</v>
      </c>
      <c r="D400" s="3" t="s">
        <v>1315</v>
      </c>
      <c r="E400" s="3" t="s">
        <v>1317</v>
      </c>
      <c r="F400" s="5">
        <v>43474</v>
      </c>
      <c r="G400" s="5">
        <v>44570</v>
      </c>
      <c r="H400" s="6">
        <v>4733000</v>
      </c>
      <c r="I400" s="6">
        <v>552442.75</v>
      </c>
      <c r="J400" s="6">
        <v>552442.75</v>
      </c>
      <c r="K400" s="7">
        <f>I400/H400</f>
        <v>0.11672147686456792</v>
      </c>
    </row>
    <row r="401" spans="2:11" s="1" customFormat="1" ht="33.75" customHeight="1">
      <c r="B401" s="3" t="s">
        <v>220</v>
      </c>
      <c r="C401" s="3" t="s">
        <v>179</v>
      </c>
      <c r="D401" s="3" t="s">
        <v>219</v>
      </c>
      <c r="E401" s="3" t="s">
        <v>221</v>
      </c>
      <c r="F401" s="5">
        <v>43627</v>
      </c>
      <c r="G401" s="5">
        <v>43993</v>
      </c>
      <c r="H401" s="6">
        <v>32600</v>
      </c>
      <c r="I401" s="6">
        <v>3757</v>
      </c>
      <c r="J401" s="6">
        <v>3757</v>
      </c>
      <c r="K401" s="7">
        <f>I401/H401</f>
        <v>0.11524539877300613</v>
      </c>
    </row>
    <row r="402" spans="2:11" s="1" customFormat="1" ht="33.75" customHeight="1">
      <c r="B402" s="3" t="s">
        <v>331</v>
      </c>
      <c r="C402" s="3" t="s">
        <v>50</v>
      </c>
      <c r="D402" s="3" t="s">
        <v>330</v>
      </c>
      <c r="E402" s="3" t="s">
        <v>332</v>
      </c>
      <c r="F402" s="5">
        <v>42256</v>
      </c>
      <c r="G402" s="5">
        <v>44082</v>
      </c>
      <c r="H402" s="6">
        <v>2396517.4</v>
      </c>
      <c r="I402" s="6">
        <v>276110.05</v>
      </c>
      <c r="J402" s="6">
        <v>25082.49</v>
      </c>
      <c r="K402" s="7">
        <f>I402/H402</f>
        <v>0.11521303788572534</v>
      </c>
    </row>
    <row r="403" spans="2:11" s="1" customFormat="1" ht="33.75" customHeight="1">
      <c r="B403" s="3" t="s">
        <v>1628</v>
      </c>
      <c r="C403" s="3" t="s">
        <v>345</v>
      </c>
      <c r="D403" s="3" t="s">
        <v>1627</v>
      </c>
      <c r="E403" s="3" t="s">
        <v>1629</v>
      </c>
      <c r="F403" s="5">
        <v>43446</v>
      </c>
      <c r="G403" s="5">
        <v>44542</v>
      </c>
      <c r="H403" s="6">
        <v>4573891.92</v>
      </c>
      <c r="I403" s="6">
        <v>523765.53</v>
      </c>
      <c r="J403" s="6">
        <v>523765.53</v>
      </c>
      <c r="K403" s="7">
        <f>I403/H403</f>
        <v>0.11451200403528557</v>
      </c>
    </row>
    <row r="404" spans="2:11" s="1" customFormat="1" ht="33.75" customHeight="1">
      <c r="B404" s="3" t="s">
        <v>1568</v>
      </c>
      <c r="C404" s="3" t="s">
        <v>34</v>
      </c>
      <c r="D404" s="3" t="s">
        <v>1567</v>
      </c>
      <c r="E404" s="3" t="s">
        <v>1569</v>
      </c>
      <c r="F404" s="5">
        <v>43320</v>
      </c>
      <c r="G404" s="5">
        <v>44415</v>
      </c>
      <c r="H404" s="6">
        <v>5495636.38</v>
      </c>
      <c r="I404" s="6">
        <v>625504.42</v>
      </c>
      <c r="J404" s="6">
        <v>9100</v>
      </c>
      <c r="K404" s="7">
        <f>I404/H404</f>
        <v>0.11381837820936765</v>
      </c>
    </row>
    <row r="405" spans="2:11" s="1" customFormat="1" ht="33.75" customHeight="1">
      <c r="B405" s="3" t="s">
        <v>1340</v>
      </c>
      <c r="C405" s="3" t="s">
        <v>69</v>
      </c>
      <c r="D405" s="3" t="s">
        <v>1339</v>
      </c>
      <c r="E405" s="3" t="s">
        <v>1341</v>
      </c>
      <c r="F405" s="5">
        <v>43563</v>
      </c>
      <c r="G405" s="5">
        <v>44658</v>
      </c>
      <c r="H405" s="6">
        <v>310875</v>
      </c>
      <c r="I405" s="6">
        <v>35204.3</v>
      </c>
      <c r="J405" s="6">
        <v>35204.3</v>
      </c>
      <c r="K405" s="7">
        <f>I405/H405</f>
        <v>0.11324262163248895</v>
      </c>
    </row>
    <row r="406" spans="2:11" s="1" customFormat="1" ht="33.75" customHeight="1">
      <c r="B406" s="3" t="s">
        <v>1075</v>
      </c>
      <c r="C406" s="3" t="s">
        <v>345</v>
      </c>
      <c r="D406" s="4" t="s">
        <v>243</v>
      </c>
      <c r="E406" s="3" t="s">
        <v>1076</v>
      </c>
      <c r="F406" s="5">
        <v>42307</v>
      </c>
      <c r="G406" s="5">
        <v>44103</v>
      </c>
      <c r="H406" s="6">
        <v>49984.4</v>
      </c>
      <c r="I406" s="6">
        <v>5560</v>
      </c>
      <c r="J406" s="6">
        <v>5560</v>
      </c>
      <c r="K406" s="7">
        <f>I406/H406</f>
        <v>0.11123470522803114</v>
      </c>
    </row>
    <row r="407" spans="2:11" s="1" customFormat="1" ht="33.75" customHeight="1">
      <c r="B407" s="3" t="s">
        <v>1753</v>
      </c>
      <c r="C407" s="3" t="s">
        <v>304</v>
      </c>
      <c r="D407" s="3" t="s">
        <v>1752</v>
      </c>
      <c r="E407" s="3" t="s">
        <v>1754</v>
      </c>
      <c r="F407" s="5">
        <v>43369</v>
      </c>
      <c r="G407" s="5">
        <v>44464</v>
      </c>
      <c r="H407" s="6">
        <v>808815</v>
      </c>
      <c r="I407" s="6">
        <v>89110</v>
      </c>
      <c r="J407" s="6">
        <v>66540</v>
      </c>
      <c r="K407" s="7">
        <f>I407/H407</f>
        <v>0.11017352546626856</v>
      </c>
    </row>
    <row r="408" spans="2:11" s="1" customFormat="1" ht="33.75" customHeight="1">
      <c r="B408" s="3" t="s">
        <v>93</v>
      </c>
      <c r="C408" s="3" t="s">
        <v>19</v>
      </c>
      <c r="D408" s="3" t="s">
        <v>92</v>
      </c>
      <c r="E408" s="3" t="s">
        <v>94</v>
      </c>
      <c r="F408" s="5">
        <v>43231</v>
      </c>
      <c r="G408" s="10">
        <v>43595</v>
      </c>
      <c r="H408" s="6">
        <v>49707.5</v>
      </c>
      <c r="I408" s="6">
        <v>5415.98</v>
      </c>
      <c r="J408" s="6">
        <v>5415.98</v>
      </c>
      <c r="K408" s="7">
        <f>I408/H408</f>
        <v>0.10895699844087914</v>
      </c>
    </row>
    <row r="409" spans="2:11" s="1" customFormat="1" ht="33.75" customHeight="1">
      <c r="B409" s="3" t="s">
        <v>1310</v>
      </c>
      <c r="C409" s="3" t="s">
        <v>19</v>
      </c>
      <c r="D409" s="3" t="s">
        <v>1309</v>
      </c>
      <c r="E409" s="3" t="s">
        <v>1311</v>
      </c>
      <c r="F409" s="5">
        <v>43446</v>
      </c>
      <c r="G409" s="5">
        <v>44541</v>
      </c>
      <c r="H409" s="6">
        <v>235000</v>
      </c>
      <c r="I409" s="6">
        <v>25555.19</v>
      </c>
      <c r="J409" s="6">
        <v>25555.19</v>
      </c>
      <c r="K409" s="7">
        <f>I409/H409</f>
        <v>0.10874548936170213</v>
      </c>
    </row>
    <row r="410" spans="2:11" s="1" customFormat="1" ht="33.75" customHeight="1">
      <c r="B410" s="3" t="s">
        <v>1056</v>
      </c>
      <c r="C410" s="3" t="s">
        <v>456</v>
      </c>
      <c r="D410" s="3" t="s">
        <v>1055</v>
      </c>
      <c r="E410" s="3" t="s">
        <v>1057</v>
      </c>
      <c r="F410" s="5">
        <v>42670</v>
      </c>
      <c r="G410" s="10">
        <v>43764</v>
      </c>
      <c r="H410" s="6">
        <v>363766</v>
      </c>
      <c r="I410" s="6">
        <v>38806.8</v>
      </c>
      <c r="J410" s="6">
        <v>38806.8</v>
      </c>
      <c r="K410" s="7">
        <f>I410/H410</f>
        <v>0.10668066834173617</v>
      </c>
    </row>
    <row r="411" spans="2:11" s="1" customFormat="1" ht="33.75" customHeight="1">
      <c r="B411" s="3" t="s">
        <v>1476</v>
      </c>
      <c r="C411" s="3" t="s">
        <v>34</v>
      </c>
      <c r="D411" s="3" t="s">
        <v>1475</v>
      </c>
      <c r="E411" s="3" t="s">
        <v>1477</v>
      </c>
      <c r="F411" s="5">
        <v>42917</v>
      </c>
      <c r="G411" s="5">
        <v>44012</v>
      </c>
      <c r="H411" s="6">
        <v>50000</v>
      </c>
      <c r="I411" s="6">
        <v>5330</v>
      </c>
      <c r="J411" s="6">
        <v>5330</v>
      </c>
      <c r="K411" s="7">
        <f>I411/H411</f>
        <v>0.1066</v>
      </c>
    </row>
    <row r="412" spans="2:11" s="1" customFormat="1" ht="33.75" customHeight="1">
      <c r="B412" s="3" t="s">
        <v>1589</v>
      </c>
      <c r="C412" s="3" t="s">
        <v>304</v>
      </c>
      <c r="D412" s="3" t="s">
        <v>1588</v>
      </c>
      <c r="E412" s="3" t="s">
        <v>1590</v>
      </c>
      <c r="F412" s="5">
        <v>43369</v>
      </c>
      <c r="G412" s="5">
        <v>45194</v>
      </c>
      <c r="H412" s="6">
        <v>17189767</v>
      </c>
      <c r="I412" s="6">
        <v>1812260.92</v>
      </c>
      <c r="J412" s="6">
        <v>0</v>
      </c>
      <c r="K412" s="7">
        <f>I412/H412</f>
        <v>0.10542672975148529</v>
      </c>
    </row>
    <row r="413" spans="2:11" s="1" customFormat="1" ht="33.75" customHeight="1">
      <c r="B413" s="3" t="s">
        <v>1322</v>
      </c>
      <c r="C413" s="3" t="s">
        <v>19</v>
      </c>
      <c r="D413" s="3" t="s">
        <v>1321</v>
      </c>
      <c r="E413" s="3" t="s">
        <v>1323</v>
      </c>
      <c r="F413" s="5">
        <v>43565</v>
      </c>
      <c r="G413" s="5">
        <v>44660</v>
      </c>
      <c r="H413" s="6">
        <v>2707800</v>
      </c>
      <c r="I413" s="6">
        <v>285082.55</v>
      </c>
      <c r="J413" s="6">
        <v>59351.45</v>
      </c>
      <c r="K413" s="7">
        <f>I413/H413</f>
        <v>0.10528198168254671</v>
      </c>
    </row>
    <row r="414" spans="2:11" s="1" customFormat="1" ht="33.75" customHeight="1">
      <c r="B414" s="3" t="s">
        <v>265</v>
      </c>
      <c r="C414" s="3" t="s">
        <v>69</v>
      </c>
      <c r="D414" s="3" t="s">
        <v>264</v>
      </c>
      <c r="E414" s="3" t="s">
        <v>266</v>
      </c>
      <c r="F414" s="5">
        <v>43609</v>
      </c>
      <c r="G414" s="5">
        <v>44340</v>
      </c>
      <c r="H414" s="6">
        <v>27920</v>
      </c>
      <c r="I414" s="6">
        <v>2792</v>
      </c>
      <c r="J414" s="6">
        <v>2792</v>
      </c>
      <c r="K414" s="7">
        <f>I414/H414</f>
        <v>0.1</v>
      </c>
    </row>
    <row r="415" spans="2:11" s="1" customFormat="1" ht="33.75" customHeight="1">
      <c r="B415" s="3" t="s">
        <v>1633</v>
      </c>
      <c r="C415" s="3" t="s">
        <v>11</v>
      </c>
      <c r="D415" s="3" t="s">
        <v>1121</v>
      </c>
      <c r="E415" s="3" t="s">
        <v>1634</v>
      </c>
      <c r="F415" s="5">
        <v>43488</v>
      </c>
      <c r="G415" s="5">
        <v>44584</v>
      </c>
      <c r="H415" s="6">
        <v>737620</v>
      </c>
      <c r="I415" s="6">
        <v>70937.04000000001</v>
      </c>
      <c r="J415" s="6">
        <v>1880</v>
      </c>
      <c r="K415" s="7">
        <f>I415/H415</f>
        <v>0.09617016892166699</v>
      </c>
    </row>
    <row r="416" spans="2:11" s="1" customFormat="1" ht="33.75" customHeight="1">
      <c r="B416" s="3" t="s">
        <v>1616</v>
      </c>
      <c r="C416" s="3" t="s">
        <v>345</v>
      </c>
      <c r="D416" s="3" t="s">
        <v>1615</v>
      </c>
      <c r="E416" s="3" t="s">
        <v>1617</v>
      </c>
      <c r="F416" s="5">
        <v>43488</v>
      </c>
      <c r="G416" s="5">
        <v>45313</v>
      </c>
      <c r="H416" s="6">
        <v>4701911.89</v>
      </c>
      <c r="I416" s="6">
        <v>451159.82</v>
      </c>
      <c r="J416" s="6">
        <v>120073.7</v>
      </c>
      <c r="K416" s="7">
        <f>I416/H416</f>
        <v>0.0959524190488393</v>
      </c>
    </row>
    <row r="417" spans="2:11" s="1" customFormat="1" ht="33.75" customHeight="1">
      <c r="B417" s="3" t="s">
        <v>1296</v>
      </c>
      <c r="C417" s="3" t="s">
        <v>34</v>
      </c>
      <c r="D417" s="3" t="s">
        <v>1295</v>
      </c>
      <c r="E417" s="3" t="s">
        <v>1297</v>
      </c>
      <c r="F417" s="5">
        <v>43355</v>
      </c>
      <c r="G417" s="5">
        <v>44450</v>
      </c>
      <c r="H417" s="6">
        <v>161403.25</v>
      </c>
      <c r="I417" s="6">
        <v>14685</v>
      </c>
      <c r="J417" s="6">
        <v>14685</v>
      </c>
      <c r="K417" s="7">
        <f>I417/H417</f>
        <v>0.09098329804387457</v>
      </c>
    </row>
    <row r="418" spans="2:11" s="1" customFormat="1" ht="33.75" customHeight="1">
      <c r="B418" s="3" t="s">
        <v>78</v>
      </c>
      <c r="C418" s="3" t="s">
        <v>19</v>
      </c>
      <c r="D418" s="3" t="s">
        <v>77</v>
      </c>
      <c r="E418" s="3" t="s">
        <v>79</v>
      </c>
      <c r="F418" s="5">
        <v>43108</v>
      </c>
      <c r="G418" s="10">
        <v>43472</v>
      </c>
      <c r="H418" s="6">
        <v>49990</v>
      </c>
      <c r="I418" s="6">
        <v>4509.7</v>
      </c>
      <c r="J418" s="6">
        <v>4509.7</v>
      </c>
      <c r="K418" s="7">
        <f>I418/H418</f>
        <v>0.0902120424084817</v>
      </c>
    </row>
    <row r="419" spans="2:11" s="1" customFormat="1" ht="33.75" customHeight="1">
      <c r="B419" s="3" t="s">
        <v>302</v>
      </c>
      <c r="C419" s="3" t="s">
        <v>19</v>
      </c>
      <c r="D419" s="3" t="s">
        <v>301</v>
      </c>
      <c r="E419" s="3" t="s">
        <v>303</v>
      </c>
      <c r="F419" s="5">
        <v>43718</v>
      </c>
      <c r="G419" s="5">
        <v>44083</v>
      </c>
      <c r="H419" s="6">
        <v>50000</v>
      </c>
      <c r="I419" s="6">
        <v>4465.4400000000005</v>
      </c>
      <c r="J419" s="6">
        <v>4465.4400000000005</v>
      </c>
      <c r="K419" s="7">
        <f>I419/H419</f>
        <v>0.08930880000000001</v>
      </c>
    </row>
    <row r="420" spans="2:11" s="1" customFormat="1" ht="33.75" customHeight="1">
      <c r="B420" s="3" t="s">
        <v>129</v>
      </c>
      <c r="C420" s="3" t="s">
        <v>19</v>
      </c>
      <c r="D420" s="3" t="s">
        <v>128</v>
      </c>
      <c r="E420" s="3" t="s">
        <v>130</v>
      </c>
      <c r="F420" s="5">
        <v>43238</v>
      </c>
      <c r="G420" s="10">
        <v>43602</v>
      </c>
      <c r="H420" s="6">
        <v>21400</v>
      </c>
      <c r="I420" s="6">
        <v>1814.84</v>
      </c>
      <c r="J420" s="6">
        <v>1814.84</v>
      </c>
      <c r="K420" s="7">
        <f>I420/H420</f>
        <v>0.08480560747663551</v>
      </c>
    </row>
    <row r="421" spans="2:11" s="1" customFormat="1" ht="33.75" customHeight="1">
      <c r="B421" s="3" t="s">
        <v>150</v>
      </c>
      <c r="C421" s="3" t="s">
        <v>19</v>
      </c>
      <c r="D421" s="3" t="s">
        <v>149</v>
      </c>
      <c r="E421" s="3" t="s">
        <v>151</v>
      </c>
      <c r="F421" s="5">
        <v>43238</v>
      </c>
      <c r="G421" s="10">
        <v>43602</v>
      </c>
      <c r="H421" s="6">
        <v>43500</v>
      </c>
      <c r="I421" s="6">
        <v>3680.5</v>
      </c>
      <c r="J421" s="6">
        <v>3680.5</v>
      </c>
      <c r="K421" s="7">
        <f>I421/H421</f>
        <v>0.08460919540229885</v>
      </c>
    </row>
    <row r="422" spans="2:11" s="1" customFormat="1" ht="33.75" customHeight="1">
      <c r="B422" s="3" t="s">
        <v>1700</v>
      </c>
      <c r="C422" s="3" t="s">
        <v>19</v>
      </c>
      <c r="D422" s="3" t="s">
        <v>1699</v>
      </c>
      <c r="E422" s="3" t="s">
        <v>1701</v>
      </c>
      <c r="F422" s="5">
        <v>43761</v>
      </c>
      <c r="G422" s="5">
        <v>44856</v>
      </c>
      <c r="H422" s="6">
        <v>4277571.26</v>
      </c>
      <c r="I422" s="6">
        <v>345884</v>
      </c>
      <c r="J422" s="6">
        <v>2644</v>
      </c>
      <c r="K422" s="7">
        <f>I422/H422</f>
        <v>0.08085990366411804</v>
      </c>
    </row>
    <row r="423" spans="2:11" s="1" customFormat="1" ht="33.75" customHeight="1">
      <c r="B423" s="3" t="s">
        <v>807</v>
      </c>
      <c r="C423" s="3" t="s">
        <v>34</v>
      </c>
      <c r="D423" s="3" t="s">
        <v>798</v>
      </c>
      <c r="E423" s="3" t="s">
        <v>808</v>
      </c>
      <c r="F423" s="5">
        <v>42634</v>
      </c>
      <c r="G423" s="5">
        <v>44094</v>
      </c>
      <c r="H423" s="6">
        <v>825000</v>
      </c>
      <c r="I423" s="6">
        <v>66189.05</v>
      </c>
      <c r="J423" s="6">
        <v>0</v>
      </c>
      <c r="K423" s="7">
        <f>I423/H423</f>
        <v>0.08022915151515152</v>
      </c>
    </row>
    <row r="424" spans="2:11" s="1" customFormat="1" ht="33.75" customHeight="1">
      <c r="B424" s="3" t="s">
        <v>1525</v>
      </c>
      <c r="C424" s="3" t="s">
        <v>304</v>
      </c>
      <c r="D424" s="3" t="s">
        <v>1524</v>
      </c>
      <c r="E424" s="3" t="s">
        <v>1526</v>
      </c>
      <c r="F424" s="5">
        <v>43110</v>
      </c>
      <c r="G424" s="5">
        <v>44205</v>
      </c>
      <c r="H424" s="6">
        <v>5168361.54</v>
      </c>
      <c r="I424" s="6">
        <v>399662.58</v>
      </c>
      <c r="J424" s="6">
        <v>135570.5</v>
      </c>
      <c r="K424" s="7">
        <f>I424/H424</f>
        <v>0.07732868084147225</v>
      </c>
    </row>
    <row r="425" spans="2:11" s="1" customFormat="1" ht="33.75" customHeight="1">
      <c r="B425" s="3" t="s">
        <v>202</v>
      </c>
      <c r="C425" s="3" t="s">
        <v>179</v>
      </c>
      <c r="D425" s="3" t="s">
        <v>201</v>
      </c>
      <c r="E425" s="3" t="s">
        <v>203</v>
      </c>
      <c r="F425" s="5">
        <v>43605</v>
      </c>
      <c r="G425" s="5">
        <v>43971</v>
      </c>
      <c r="H425" s="6">
        <v>39600</v>
      </c>
      <c r="I425" s="6">
        <v>3028</v>
      </c>
      <c r="J425" s="6">
        <v>3028</v>
      </c>
      <c r="K425" s="7">
        <f>I425/H425</f>
        <v>0.07646464646464647</v>
      </c>
    </row>
    <row r="426" spans="2:11" s="1" customFormat="1" ht="33.75" customHeight="1">
      <c r="B426" s="3" t="s">
        <v>229</v>
      </c>
      <c r="C426" s="3" t="s">
        <v>179</v>
      </c>
      <c r="D426" s="3" t="s">
        <v>228</v>
      </c>
      <c r="E426" s="3" t="s">
        <v>230</v>
      </c>
      <c r="F426" s="5">
        <v>43627</v>
      </c>
      <c r="G426" s="5">
        <v>43993</v>
      </c>
      <c r="H426" s="6">
        <v>22500</v>
      </c>
      <c r="I426" s="6">
        <v>1695</v>
      </c>
      <c r="J426" s="6">
        <v>1695</v>
      </c>
      <c r="K426" s="7">
        <f>I426/H426</f>
        <v>0.07533333333333334</v>
      </c>
    </row>
    <row r="427" spans="2:11" s="1" customFormat="1" ht="33.75" customHeight="1">
      <c r="B427" s="3" t="s">
        <v>1604</v>
      </c>
      <c r="C427" s="3" t="s">
        <v>11</v>
      </c>
      <c r="D427" s="3" t="s">
        <v>1603</v>
      </c>
      <c r="E427" s="3" t="s">
        <v>1605</v>
      </c>
      <c r="F427" s="5">
        <v>43446</v>
      </c>
      <c r="G427" s="5">
        <v>44541</v>
      </c>
      <c r="H427" s="6">
        <v>6877812.97</v>
      </c>
      <c r="I427" s="6">
        <v>497705.17</v>
      </c>
      <c r="J427" s="6">
        <v>339192.19</v>
      </c>
      <c r="K427" s="7">
        <f>I427/H427</f>
        <v>0.0723638709239283</v>
      </c>
    </row>
    <row r="428" spans="2:11" s="1" customFormat="1" ht="33.75" customHeight="1">
      <c r="B428" s="3" t="s">
        <v>803</v>
      </c>
      <c r="C428" s="3" t="s">
        <v>34</v>
      </c>
      <c r="D428" s="3" t="s">
        <v>798</v>
      </c>
      <c r="E428" s="3" t="s">
        <v>804</v>
      </c>
      <c r="F428" s="5">
        <v>42634</v>
      </c>
      <c r="G428" s="5">
        <v>44094</v>
      </c>
      <c r="H428" s="6">
        <v>338000</v>
      </c>
      <c r="I428" s="6">
        <v>22885</v>
      </c>
      <c r="J428" s="6">
        <v>0</v>
      </c>
      <c r="K428" s="7">
        <f>I428/H428</f>
        <v>0.06770710059171597</v>
      </c>
    </row>
    <row r="429" spans="2:11" s="1" customFormat="1" ht="33.75" customHeight="1">
      <c r="B429" s="3" t="s">
        <v>519</v>
      </c>
      <c r="C429" s="3" t="s">
        <v>19</v>
      </c>
      <c r="D429" s="3" t="s">
        <v>518</v>
      </c>
      <c r="E429" s="3" t="s">
        <v>520</v>
      </c>
      <c r="F429" s="5">
        <v>43642</v>
      </c>
      <c r="G429" s="5">
        <v>44737</v>
      </c>
      <c r="H429" s="6">
        <v>6387098</v>
      </c>
      <c r="I429" s="6">
        <v>411951.98</v>
      </c>
      <c r="J429" s="6">
        <v>307806.98</v>
      </c>
      <c r="K429" s="7">
        <f>I429/H429</f>
        <v>0.06449751984391033</v>
      </c>
    </row>
    <row r="430" spans="2:11" s="1" customFormat="1" ht="33.75" customHeight="1">
      <c r="B430" s="3" t="s">
        <v>1357</v>
      </c>
      <c r="C430" s="3" t="s">
        <v>304</v>
      </c>
      <c r="D430" s="3" t="s">
        <v>1356</v>
      </c>
      <c r="E430" s="3" t="s">
        <v>1358</v>
      </c>
      <c r="F430" s="5">
        <v>43614</v>
      </c>
      <c r="G430" s="5">
        <v>45441</v>
      </c>
      <c r="H430" s="6">
        <v>21362250</v>
      </c>
      <c r="I430" s="6">
        <v>1337502.33</v>
      </c>
      <c r="J430" s="6">
        <v>1337502.33</v>
      </c>
      <c r="K430" s="7">
        <f>I430/H430</f>
        <v>0.06261055506793527</v>
      </c>
    </row>
    <row r="431" spans="2:11" s="1" customFormat="1" ht="33.75" customHeight="1">
      <c r="B431" s="3" t="s">
        <v>969</v>
      </c>
      <c r="C431" s="3" t="s">
        <v>751</v>
      </c>
      <c r="D431" s="3" t="s">
        <v>365</v>
      </c>
      <c r="E431" s="3" t="s">
        <v>970</v>
      </c>
      <c r="F431" s="5">
        <v>43166</v>
      </c>
      <c r="G431" s="5">
        <v>43896</v>
      </c>
      <c r="H431" s="6">
        <v>49993.52</v>
      </c>
      <c r="I431" s="6">
        <v>3064</v>
      </c>
      <c r="J431" s="6">
        <v>3064</v>
      </c>
      <c r="K431" s="7">
        <f>I431/H431</f>
        <v>0.0612879429174021</v>
      </c>
    </row>
    <row r="432" spans="2:11" s="1" customFormat="1" ht="33.75" customHeight="1">
      <c r="B432" s="3" t="s">
        <v>184</v>
      </c>
      <c r="C432" s="3" t="s">
        <v>179</v>
      </c>
      <c r="D432" s="3" t="s">
        <v>183</v>
      </c>
      <c r="E432" s="3" t="s">
        <v>185</v>
      </c>
      <c r="F432" s="5">
        <v>43602</v>
      </c>
      <c r="G432" s="5">
        <v>43969</v>
      </c>
      <c r="H432" s="6">
        <v>43750</v>
      </c>
      <c r="I432" s="6">
        <v>2635.15</v>
      </c>
      <c r="J432" s="6">
        <v>2635.15</v>
      </c>
      <c r="K432" s="7">
        <f>I432/H432</f>
        <v>0.060232</v>
      </c>
    </row>
    <row r="433" spans="2:11" s="1" customFormat="1" ht="33.75" customHeight="1">
      <c r="B433" s="3" t="s">
        <v>1198</v>
      </c>
      <c r="C433" s="3" t="s">
        <v>69</v>
      </c>
      <c r="D433" s="3" t="s">
        <v>1197</v>
      </c>
      <c r="E433" s="3" t="s">
        <v>1199</v>
      </c>
      <c r="F433" s="5">
        <v>43705</v>
      </c>
      <c r="G433" s="5">
        <v>44801</v>
      </c>
      <c r="H433" s="6">
        <v>575978.24</v>
      </c>
      <c r="I433" s="6">
        <v>31604.5</v>
      </c>
      <c r="J433" s="6">
        <v>6676.6</v>
      </c>
      <c r="K433" s="7">
        <f>I433/H433</f>
        <v>0.05487099651542392</v>
      </c>
    </row>
    <row r="434" spans="2:11" s="1" customFormat="1" ht="33.75" customHeight="1">
      <c r="B434" s="3" t="s">
        <v>205</v>
      </c>
      <c r="C434" s="3" t="s">
        <v>179</v>
      </c>
      <c r="D434" s="3" t="s">
        <v>204</v>
      </c>
      <c r="E434" s="3" t="s">
        <v>206</v>
      </c>
      <c r="F434" s="5">
        <v>43605</v>
      </c>
      <c r="G434" s="5">
        <v>43971</v>
      </c>
      <c r="H434" s="6">
        <v>39000</v>
      </c>
      <c r="I434" s="6">
        <v>2090</v>
      </c>
      <c r="J434" s="6">
        <v>2090</v>
      </c>
      <c r="K434" s="7">
        <f>I434/H434</f>
        <v>0.05358974358974359</v>
      </c>
    </row>
    <row r="435" spans="2:11" s="1" customFormat="1" ht="33.75" customHeight="1">
      <c r="B435" s="3" t="s">
        <v>1645</v>
      </c>
      <c r="C435" s="3" t="s">
        <v>11</v>
      </c>
      <c r="D435" s="3" t="s">
        <v>1644</v>
      </c>
      <c r="E435" s="3" t="s">
        <v>1646</v>
      </c>
      <c r="F435" s="5">
        <v>43551</v>
      </c>
      <c r="G435" s="5">
        <v>44646</v>
      </c>
      <c r="H435" s="6">
        <v>4137691</v>
      </c>
      <c r="I435" s="6">
        <v>205365.15</v>
      </c>
      <c r="J435" s="6">
        <v>27004.53</v>
      </c>
      <c r="K435" s="7">
        <f>I435/H435</f>
        <v>0.04963279036544778</v>
      </c>
    </row>
    <row r="436" spans="2:11" s="1" customFormat="1" ht="33.75" customHeight="1">
      <c r="B436" s="3" t="s">
        <v>232</v>
      </c>
      <c r="C436" s="3" t="s">
        <v>179</v>
      </c>
      <c r="D436" s="4" t="s">
        <v>231</v>
      </c>
      <c r="E436" s="3" t="s">
        <v>233</v>
      </c>
      <c r="F436" s="5">
        <v>43627</v>
      </c>
      <c r="G436" s="5">
        <v>43993</v>
      </c>
      <c r="H436" s="6">
        <v>24980</v>
      </c>
      <c r="I436" s="6">
        <v>1230.32</v>
      </c>
      <c r="J436" s="6">
        <v>1230.32</v>
      </c>
      <c r="K436" s="7">
        <f>I436/H436</f>
        <v>0.049252201761409126</v>
      </c>
    </row>
    <row r="437" spans="2:11" s="1" customFormat="1" ht="33.75" customHeight="1">
      <c r="B437" s="3" t="s">
        <v>117</v>
      </c>
      <c r="C437" s="3" t="s">
        <v>19</v>
      </c>
      <c r="D437" s="3" t="s">
        <v>116</v>
      </c>
      <c r="E437" s="3" t="s">
        <v>118</v>
      </c>
      <c r="F437" s="5">
        <v>43238</v>
      </c>
      <c r="G437" s="10">
        <v>43602</v>
      </c>
      <c r="H437" s="6">
        <v>46800</v>
      </c>
      <c r="I437" s="6">
        <v>2250</v>
      </c>
      <c r="J437" s="6">
        <v>2250</v>
      </c>
      <c r="K437" s="7">
        <f>I437/H437</f>
        <v>0.04807692307692308</v>
      </c>
    </row>
    <row r="438" spans="2:11" s="1" customFormat="1" ht="33.75" customHeight="1">
      <c r="B438" s="3" t="s">
        <v>1195</v>
      </c>
      <c r="C438" s="3" t="s">
        <v>50</v>
      </c>
      <c r="D438" s="3" t="s">
        <v>1194</v>
      </c>
      <c r="E438" s="3" t="s">
        <v>1196</v>
      </c>
      <c r="F438" s="5">
        <v>43607</v>
      </c>
      <c r="G438" s="5">
        <v>44703</v>
      </c>
      <c r="H438" s="6">
        <v>370719.24</v>
      </c>
      <c r="I438" s="6">
        <v>17742.08</v>
      </c>
      <c r="J438" s="6">
        <v>17742.08</v>
      </c>
      <c r="K438" s="7">
        <f>I438/H438</f>
        <v>0.04785853574796928</v>
      </c>
    </row>
    <row r="439" spans="2:11" s="1" customFormat="1" ht="33.75" customHeight="1">
      <c r="B439" s="3" t="s">
        <v>1660</v>
      </c>
      <c r="C439" s="3" t="s">
        <v>19</v>
      </c>
      <c r="D439" s="3" t="s">
        <v>1659</v>
      </c>
      <c r="E439" s="3" t="s">
        <v>1661</v>
      </c>
      <c r="F439" s="5">
        <v>43691</v>
      </c>
      <c r="G439" s="5">
        <v>44787</v>
      </c>
      <c r="H439" s="6">
        <v>1935450</v>
      </c>
      <c r="I439" s="6">
        <v>90675</v>
      </c>
      <c r="J439" s="6">
        <v>90675</v>
      </c>
      <c r="K439" s="7">
        <f>I439/H439</f>
        <v>0.04684956986747268</v>
      </c>
    </row>
    <row r="440" spans="2:11" s="1" customFormat="1" ht="33.75" customHeight="1">
      <c r="B440" s="3" t="s">
        <v>884</v>
      </c>
      <c r="C440" s="3" t="s">
        <v>304</v>
      </c>
      <c r="D440" s="3" t="s">
        <v>883</v>
      </c>
      <c r="E440" s="3" t="s">
        <v>885</v>
      </c>
      <c r="F440" s="5">
        <v>43691</v>
      </c>
      <c r="G440" s="5">
        <v>44240</v>
      </c>
      <c r="H440" s="6">
        <v>5187600</v>
      </c>
      <c r="I440" s="6">
        <v>241790</v>
      </c>
      <c r="J440" s="6">
        <v>241790</v>
      </c>
      <c r="K440" s="7">
        <f>I440/H440</f>
        <v>0.04660922199090138</v>
      </c>
    </row>
    <row r="441" spans="2:11" s="1" customFormat="1" ht="33.75" customHeight="1">
      <c r="B441" s="3" t="s">
        <v>1504</v>
      </c>
      <c r="C441" s="3" t="s">
        <v>304</v>
      </c>
      <c r="D441" s="4" t="s">
        <v>1503</v>
      </c>
      <c r="E441" s="3" t="s">
        <v>1505</v>
      </c>
      <c r="F441" s="5">
        <v>43082</v>
      </c>
      <c r="G441" s="5">
        <v>44177</v>
      </c>
      <c r="H441" s="6">
        <v>3107510.64</v>
      </c>
      <c r="I441" s="6">
        <v>142883.97</v>
      </c>
      <c r="J441" s="6">
        <v>6746.5</v>
      </c>
      <c r="K441" s="7">
        <f>I441/H441</f>
        <v>0.04598020298331142</v>
      </c>
    </row>
    <row r="442" spans="2:11" s="1" customFormat="1" ht="33.75" customHeight="1">
      <c r="B442" s="3" t="s">
        <v>358</v>
      </c>
      <c r="C442" s="3" t="s">
        <v>304</v>
      </c>
      <c r="D442" s="3" t="s">
        <v>349</v>
      </c>
      <c r="E442" s="3" t="s">
        <v>359</v>
      </c>
      <c r="F442" s="5">
        <v>43642</v>
      </c>
      <c r="G442" s="5">
        <v>45469</v>
      </c>
      <c r="H442" s="6">
        <v>3117947</v>
      </c>
      <c r="I442" s="6">
        <v>139948</v>
      </c>
      <c r="J442" s="6">
        <v>0</v>
      </c>
      <c r="K442" s="7">
        <f>I442/H442</f>
        <v>0.0448846628887534</v>
      </c>
    </row>
    <row r="443" spans="2:11" s="1" customFormat="1" ht="33.75" customHeight="1">
      <c r="B443" s="3" t="s">
        <v>214</v>
      </c>
      <c r="C443" s="3" t="s">
        <v>179</v>
      </c>
      <c r="D443" s="3" t="s">
        <v>213</v>
      </c>
      <c r="E443" s="3" t="s">
        <v>215</v>
      </c>
      <c r="F443" s="5">
        <v>43619</v>
      </c>
      <c r="G443" s="5">
        <v>43985</v>
      </c>
      <c r="H443" s="6">
        <v>49992.85</v>
      </c>
      <c r="I443" s="6">
        <v>2078.96</v>
      </c>
      <c r="J443" s="6">
        <v>2078.96</v>
      </c>
      <c r="K443" s="7">
        <f>I443/H443</f>
        <v>0.04158514667597467</v>
      </c>
    </row>
    <row r="444" spans="2:11" s="1" customFormat="1" ht="33.75" customHeight="1">
      <c r="B444" s="3" t="s">
        <v>1189</v>
      </c>
      <c r="C444" s="3" t="s">
        <v>50</v>
      </c>
      <c r="D444" s="3" t="s">
        <v>1188</v>
      </c>
      <c r="E444" s="3" t="s">
        <v>1190</v>
      </c>
      <c r="F444" s="5">
        <v>43397</v>
      </c>
      <c r="G444" s="10">
        <v>43761</v>
      </c>
      <c r="H444" s="6">
        <v>485455.98</v>
      </c>
      <c r="I444" s="6">
        <v>19918.98</v>
      </c>
      <c r="J444" s="6">
        <v>11287.5</v>
      </c>
      <c r="K444" s="7">
        <f>I444/H444</f>
        <v>0.041031485491228266</v>
      </c>
    </row>
    <row r="445" spans="2:11" s="1" customFormat="1" ht="33.75" customHeight="1">
      <c r="B445" s="3" t="s">
        <v>1648</v>
      </c>
      <c r="C445" s="3" t="s">
        <v>69</v>
      </c>
      <c r="D445" s="3" t="s">
        <v>1647</v>
      </c>
      <c r="E445" s="3" t="s">
        <v>1649</v>
      </c>
      <c r="F445" s="5">
        <v>43628</v>
      </c>
      <c r="G445" s="5">
        <v>44723</v>
      </c>
      <c r="H445" s="6">
        <v>157301.91</v>
      </c>
      <c r="I445" s="6">
        <v>6179.78</v>
      </c>
      <c r="J445" s="6">
        <v>3568.47</v>
      </c>
      <c r="K445" s="7">
        <f>I445/H445</f>
        <v>0.03928610911336041</v>
      </c>
    </row>
    <row r="446" spans="2:11" s="1" customFormat="1" ht="33.75" customHeight="1">
      <c r="B446" s="3" t="s">
        <v>1619</v>
      </c>
      <c r="C446" s="3" t="s">
        <v>34</v>
      </c>
      <c r="D446" s="3" t="s">
        <v>1618</v>
      </c>
      <c r="E446" s="3" t="s">
        <v>1620</v>
      </c>
      <c r="F446" s="5">
        <v>43488</v>
      </c>
      <c r="G446" s="5">
        <v>44584</v>
      </c>
      <c r="H446" s="6">
        <v>2352060.5</v>
      </c>
      <c r="I446" s="6">
        <v>89142.63</v>
      </c>
      <c r="J446" s="6">
        <v>0</v>
      </c>
      <c r="K446" s="7">
        <f>I446/H446</f>
        <v>0.03789980317257996</v>
      </c>
    </row>
    <row r="447" spans="2:11" s="1" customFormat="1" ht="33.75" customHeight="1">
      <c r="B447" s="3" t="s">
        <v>1726</v>
      </c>
      <c r="C447" s="3" t="s">
        <v>500</v>
      </c>
      <c r="D447" s="3" t="s">
        <v>1725</v>
      </c>
      <c r="E447" s="3" t="s">
        <v>1727</v>
      </c>
      <c r="F447" s="5">
        <v>43579</v>
      </c>
      <c r="G447" s="5">
        <v>45405</v>
      </c>
      <c r="H447" s="6">
        <v>1253122</v>
      </c>
      <c r="I447" s="6">
        <v>46800.8</v>
      </c>
      <c r="J447" s="6">
        <v>46800.8</v>
      </c>
      <c r="K447" s="7">
        <f>I447/H447</f>
        <v>0.03734736123059048</v>
      </c>
    </row>
    <row r="448" spans="2:11" s="1" customFormat="1" ht="33.75" customHeight="1">
      <c r="B448" s="3" t="s">
        <v>1405</v>
      </c>
      <c r="C448" s="3" t="s">
        <v>304</v>
      </c>
      <c r="D448" s="3" t="s">
        <v>1404</v>
      </c>
      <c r="E448" s="3" t="s">
        <v>1406</v>
      </c>
      <c r="F448" s="5">
        <v>43607</v>
      </c>
      <c r="G448" s="5">
        <v>44702</v>
      </c>
      <c r="H448" s="6">
        <v>609952</v>
      </c>
      <c r="I448" s="6">
        <v>22234.25</v>
      </c>
      <c r="J448" s="6">
        <v>22234.25</v>
      </c>
      <c r="K448" s="7">
        <f>I448/H448</f>
        <v>0.03645245855411573</v>
      </c>
    </row>
    <row r="449" spans="2:11" s="1" customFormat="1" ht="33.75" customHeight="1">
      <c r="B449" s="3" t="s">
        <v>280</v>
      </c>
      <c r="C449" s="3" t="s">
        <v>179</v>
      </c>
      <c r="D449" s="4" t="s">
        <v>279</v>
      </c>
      <c r="E449" s="3" t="s">
        <v>281</v>
      </c>
      <c r="F449" s="5">
        <v>43601</v>
      </c>
      <c r="G449" s="5">
        <v>43967</v>
      </c>
      <c r="H449" s="6">
        <v>21800</v>
      </c>
      <c r="I449" s="6">
        <v>780</v>
      </c>
      <c r="J449" s="6">
        <v>780</v>
      </c>
      <c r="K449" s="7">
        <f>I449/H449</f>
        <v>0.03577981651376147</v>
      </c>
    </row>
    <row r="450" spans="2:11" s="1" customFormat="1" ht="33.75" customHeight="1">
      <c r="B450" s="3" t="s">
        <v>123</v>
      </c>
      <c r="C450" s="3" t="s">
        <v>19</v>
      </c>
      <c r="D450" s="3" t="s">
        <v>122</v>
      </c>
      <c r="E450" s="3" t="s">
        <v>124</v>
      </c>
      <c r="F450" s="5">
        <v>43238</v>
      </c>
      <c r="G450" s="10">
        <v>43602</v>
      </c>
      <c r="H450" s="6">
        <v>49200</v>
      </c>
      <c r="I450" s="6">
        <v>1730</v>
      </c>
      <c r="J450" s="6">
        <v>1730</v>
      </c>
      <c r="K450" s="7">
        <f>I450/H450</f>
        <v>0.03516260162601626</v>
      </c>
    </row>
    <row r="451" spans="2:11" s="1" customFormat="1" ht="33.75" customHeight="1">
      <c r="B451" s="3" t="s">
        <v>1558</v>
      </c>
      <c r="C451" s="3" t="s">
        <v>30</v>
      </c>
      <c r="D451" s="3" t="s">
        <v>1557</v>
      </c>
      <c r="E451" s="3" t="s">
        <v>1559</v>
      </c>
      <c r="F451" s="5">
        <v>43187</v>
      </c>
      <c r="G451" s="5">
        <v>43917</v>
      </c>
      <c r="H451" s="6">
        <v>7246620.6</v>
      </c>
      <c r="I451" s="6">
        <v>236405.65</v>
      </c>
      <c r="J451" s="6">
        <v>0</v>
      </c>
      <c r="K451" s="7">
        <f>I451/H451</f>
        <v>0.032622882174899566</v>
      </c>
    </row>
    <row r="452" spans="2:11" s="1" customFormat="1" ht="33.75" customHeight="1">
      <c r="B452" s="3" t="s">
        <v>1348</v>
      </c>
      <c r="C452" s="3" t="s">
        <v>19</v>
      </c>
      <c r="D452" s="3" t="s">
        <v>1347</v>
      </c>
      <c r="E452" s="3" t="s">
        <v>1349</v>
      </c>
      <c r="F452" s="5">
        <v>43705</v>
      </c>
      <c r="G452" s="5">
        <v>45531</v>
      </c>
      <c r="H452" s="6">
        <v>218661695</v>
      </c>
      <c r="I452" s="6">
        <v>6797326.62</v>
      </c>
      <c r="J452" s="6">
        <v>338971</v>
      </c>
      <c r="K452" s="7">
        <f>I452/H452</f>
        <v>0.03108604193340768</v>
      </c>
    </row>
    <row r="453" spans="2:11" s="1" customFormat="1" ht="33.75" customHeight="1">
      <c r="B453" s="3" t="s">
        <v>1095</v>
      </c>
      <c r="C453" s="3" t="s">
        <v>34</v>
      </c>
      <c r="D453" s="3" t="s">
        <v>1094</v>
      </c>
      <c r="E453" s="3" t="s">
        <v>1096</v>
      </c>
      <c r="F453" s="5">
        <v>42746</v>
      </c>
      <c r="G453" s="5">
        <v>44571</v>
      </c>
      <c r="H453" s="6">
        <v>1935000</v>
      </c>
      <c r="I453" s="6">
        <v>59136.18</v>
      </c>
      <c r="J453" s="6">
        <v>59136.18</v>
      </c>
      <c r="K453" s="7">
        <f>I453/H453</f>
        <v>0.030561333333333333</v>
      </c>
    </row>
    <row r="454" spans="2:11" s="1" customFormat="1" ht="33.75" customHeight="1">
      <c r="B454" s="3" t="s">
        <v>238</v>
      </c>
      <c r="C454" s="3" t="s">
        <v>179</v>
      </c>
      <c r="D454" s="3" t="s">
        <v>237</v>
      </c>
      <c r="E454" s="3" t="s">
        <v>239</v>
      </c>
      <c r="F454" s="5">
        <v>43635</v>
      </c>
      <c r="G454" s="5">
        <v>44001</v>
      </c>
      <c r="H454" s="6">
        <v>48475</v>
      </c>
      <c r="I454" s="6">
        <v>1396.08</v>
      </c>
      <c r="J454" s="6">
        <v>1396.08</v>
      </c>
      <c r="K454" s="7">
        <f>I454/H454</f>
        <v>0.0288</v>
      </c>
    </row>
    <row r="455" spans="2:11" s="1" customFormat="1" ht="33.75" customHeight="1">
      <c r="B455" s="3" t="s">
        <v>1665</v>
      </c>
      <c r="C455" s="3" t="s">
        <v>69</v>
      </c>
      <c r="D455" s="3" t="s">
        <v>937</v>
      </c>
      <c r="E455" s="3" t="s">
        <v>1666</v>
      </c>
      <c r="F455" s="5">
        <v>43628</v>
      </c>
      <c r="G455" s="5">
        <v>44724</v>
      </c>
      <c r="H455" s="6">
        <v>520912.82</v>
      </c>
      <c r="I455" s="6">
        <v>13980.54</v>
      </c>
      <c r="J455" s="6">
        <v>815</v>
      </c>
      <c r="K455" s="7">
        <f>I455/H455</f>
        <v>0.026838540852190968</v>
      </c>
    </row>
    <row r="456" spans="2:11" s="1" customFormat="1" ht="33.75" customHeight="1">
      <c r="B456" s="3" t="s">
        <v>1688</v>
      </c>
      <c r="C456" s="3" t="s">
        <v>345</v>
      </c>
      <c r="D456" s="3" t="s">
        <v>1687</v>
      </c>
      <c r="E456" s="3" t="s">
        <v>1689</v>
      </c>
      <c r="F456" s="5">
        <v>43663</v>
      </c>
      <c r="G456" s="5">
        <v>44759</v>
      </c>
      <c r="H456" s="6">
        <v>2409005</v>
      </c>
      <c r="I456" s="6">
        <v>64002.6</v>
      </c>
      <c r="J456" s="6">
        <v>64002.6</v>
      </c>
      <c r="K456" s="7">
        <f>I456/H456</f>
        <v>0.02656806440833456</v>
      </c>
    </row>
    <row r="457" spans="2:11" s="1" customFormat="1" ht="33.75" customHeight="1">
      <c r="B457" s="3" t="s">
        <v>1625</v>
      </c>
      <c r="C457" s="3" t="s">
        <v>69</v>
      </c>
      <c r="D457" s="3" t="s">
        <v>1143</v>
      </c>
      <c r="E457" s="3" t="s">
        <v>1626</v>
      </c>
      <c r="F457" s="5">
        <v>43466</v>
      </c>
      <c r="G457" s="5">
        <v>44196</v>
      </c>
      <c r="H457" s="6">
        <v>69999.99</v>
      </c>
      <c r="I457" s="6">
        <v>1830</v>
      </c>
      <c r="J457" s="6">
        <v>1830</v>
      </c>
      <c r="K457" s="7">
        <f>I457/H457</f>
        <v>0.026142860877551553</v>
      </c>
    </row>
    <row r="458" spans="2:11" s="1" customFormat="1" ht="33.75" customHeight="1">
      <c r="B458" s="3" t="s">
        <v>1061</v>
      </c>
      <c r="C458" s="3" t="s">
        <v>456</v>
      </c>
      <c r="D458" s="3" t="s">
        <v>1060</v>
      </c>
      <c r="E458" s="3" t="s">
        <v>1062</v>
      </c>
      <c r="F458" s="5">
        <v>43705</v>
      </c>
      <c r="G458" s="5">
        <v>44800</v>
      </c>
      <c r="H458" s="6">
        <v>7310592.11</v>
      </c>
      <c r="I458" s="6">
        <v>163972.28</v>
      </c>
      <c r="J458" s="6">
        <v>163972.28</v>
      </c>
      <c r="K458" s="7">
        <f>I458/H458</f>
        <v>0.022429411671826948</v>
      </c>
    </row>
    <row r="459" spans="2:11" s="1" customFormat="1" ht="33.75" customHeight="1">
      <c r="B459" s="3" t="s">
        <v>353</v>
      </c>
      <c r="C459" s="3" t="s">
        <v>304</v>
      </c>
      <c r="D459" s="3" t="s">
        <v>352</v>
      </c>
      <c r="E459" s="3" t="s">
        <v>354</v>
      </c>
      <c r="F459" s="5">
        <v>43705</v>
      </c>
      <c r="G459" s="5">
        <v>45531</v>
      </c>
      <c r="H459" s="6">
        <v>1083369.87</v>
      </c>
      <c r="I459" s="6">
        <v>24039.27</v>
      </c>
      <c r="J459" s="6">
        <v>0</v>
      </c>
      <c r="K459" s="7">
        <f>I459/H459</f>
        <v>0.02218934702328393</v>
      </c>
    </row>
    <row r="460" spans="2:11" s="1" customFormat="1" ht="33.75" customHeight="1">
      <c r="B460" s="3" t="s">
        <v>1251</v>
      </c>
      <c r="C460" s="3" t="s">
        <v>456</v>
      </c>
      <c r="D460" s="4" t="s">
        <v>1250</v>
      </c>
      <c r="E460" s="3" t="s">
        <v>1252</v>
      </c>
      <c r="F460" s="5">
        <v>43082</v>
      </c>
      <c r="G460" s="5">
        <v>44907</v>
      </c>
      <c r="H460" s="6">
        <v>7213628</v>
      </c>
      <c r="I460" s="6">
        <v>159014.53</v>
      </c>
      <c r="J460" s="6">
        <v>159014.53</v>
      </c>
      <c r="K460" s="7">
        <f>I460/H460</f>
        <v>0.022043627700236275</v>
      </c>
    </row>
    <row r="461" spans="2:11" s="1" customFormat="1" ht="33.75" customHeight="1">
      <c r="B461" s="3" t="s">
        <v>1345</v>
      </c>
      <c r="C461" s="3" t="s">
        <v>19</v>
      </c>
      <c r="D461" s="3" t="s">
        <v>742</v>
      </c>
      <c r="E461" s="3" t="s">
        <v>1346</v>
      </c>
      <c r="F461" s="5">
        <v>43739</v>
      </c>
      <c r="G461" s="5">
        <v>44104</v>
      </c>
      <c r="H461" s="6">
        <v>50000</v>
      </c>
      <c r="I461" s="6">
        <v>1064</v>
      </c>
      <c r="J461" s="6">
        <v>1064</v>
      </c>
      <c r="K461" s="7">
        <f>I461/H461</f>
        <v>0.02128</v>
      </c>
    </row>
    <row r="462" spans="2:11" s="1" customFormat="1" ht="33.75" customHeight="1">
      <c r="B462" s="3" t="s">
        <v>1691</v>
      </c>
      <c r="C462" s="3" t="s">
        <v>69</v>
      </c>
      <c r="D462" s="3" t="s">
        <v>1690</v>
      </c>
      <c r="E462" s="3" t="s">
        <v>1692</v>
      </c>
      <c r="F462" s="5">
        <v>43691</v>
      </c>
      <c r="G462" s="5">
        <v>44787</v>
      </c>
      <c r="H462" s="6">
        <v>1011799.75</v>
      </c>
      <c r="I462" s="6">
        <v>20759.59</v>
      </c>
      <c r="J462" s="6">
        <v>14023.74</v>
      </c>
      <c r="K462" s="7">
        <f>I462/H462</f>
        <v>0.020517488761980816</v>
      </c>
    </row>
    <row r="463" spans="2:11" s="1" customFormat="1" ht="33.75" customHeight="1">
      <c r="B463" s="3" t="s">
        <v>1402</v>
      </c>
      <c r="C463" s="3" t="s">
        <v>304</v>
      </c>
      <c r="D463" s="3" t="s">
        <v>1401</v>
      </c>
      <c r="E463" s="3" t="s">
        <v>1403</v>
      </c>
      <c r="F463" s="5">
        <v>43488</v>
      </c>
      <c r="G463" s="5">
        <v>44583</v>
      </c>
      <c r="H463" s="6">
        <v>335000</v>
      </c>
      <c r="I463" s="6">
        <v>6667.09</v>
      </c>
      <c r="J463" s="6">
        <v>6667.09</v>
      </c>
      <c r="K463" s="7">
        <f>I463/H463</f>
        <v>0.01990176119402985</v>
      </c>
    </row>
    <row r="464" spans="2:11" s="1" customFormat="1" ht="33.75" customHeight="1">
      <c r="B464" s="3" t="s">
        <v>156</v>
      </c>
      <c r="C464" s="3" t="s">
        <v>19</v>
      </c>
      <c r="D464" s="3" t="s">
        <v>155</v>
      </c>
      <c r="E464" s="3" t="s">
        <v>157</v>
      </c>
      <c r="F464" s="5">
        <v>43238</v>
      </c>
      <c r="G464" s="10">
        <v>43602</v>
      </c>
      <c r="H464" s="6">
        <v>49500</v>
      </c>
      <c r="I464" s="6">
        <v>900</v>
      </c>
      <c r="J464" s="6">
        <v>900</v>
      </c>
      <c r="K464" s="7">
        <f>I464/H464</f>
        <v>0.01818181818181818</v>
      </c>
    </row>
    <row r="465" spans="2:11" s="1" customFormat="1" ht="33.75" customHeight="1">
      <c r="B465" s="3" t="s">
        <v>260</v>
      </c>
      <c r="C465" s="3" t="s">
        <v>179</v>
      </c>
      <c r="D465" s="3" t="s">
        <v>259</v>
      </c>
      <c r="E465" s="3" t="s">
        <v>261</v>
      </c>
      <c r="F465" s="5">
        <v>43592</v>
      </c>
      <c r="G465" s="5">
        <v>45419</v>
      </c>
      <c r="H465" s="6">
        <v>19340</v>
      </c>
      <c r="I465" s="6">
        <v>350.2</v>
      </c>
      <c r="J465" s="6">
        <v>350.2</v>
      </c>
      <c r="K465" s="7">
        <f>I465/H465</f>
        <v>0.01810754912099276</v>
      </c>
    </row>
    <row r="466" spans="2:11" s="1" customFormat="1" ht="33.75" customHeight="1">
      <c r="B466" s="3" t="s">
        <v>373</v>
      </c>
      <c r="C466" s="3"/>
      <c r="D466" s="3" t="s">
        <v>372</v>
      </c>
      <c r="E466" s="3" t="s">
        <v>374</v>
      </c>
      <c r="F466" s="5">
        <v>43746</v>
      </c>
      <c r="G466" s="5">
        <v>44841</v>
      </c>
      <c r="H466" s="6">
        <v>1666212.12</v>
      </c>
      <c r="I466" s="6">
        <v>29130.52</v>
      </c>
      <c r="J466" s="6">
        <v>0</v>
      </c>
      <c r="K466" s="7">
        <f>I466/H466</f>
        <v>0.01748308012547646</v>
      </c>
    </row>
    <row r="467" spans="2:11" s="1" customFormat="1" ht="33.75" customHeight="1">
      <c r="B467" s="3" t="s">
        <v>356</v>
      </c>
      <c r="C467" s="3" t="s">
        <v>19</v>
      </c>
      <c r="D467" s="3" t="s">
        <v>355</v>
      </c>
      <c r="E467" s="3" t="s">
        <v>357</v>
      </c>
      <c r="F467" s="5">
        <v>43733</v>
      </c>
      <c r="G467" s="5">
        <v>44828</v>
      </c>
      <c r="H467" s="6">
        <v>3686735.5</v>
      </c>
      <c r="I467" s="6">
        <v>59142.21</v>
      </c>
      <c r="J467" s="6">
        <v>59142.21</v>
      </c>
      <c r="K467" s="7">
        <f>I467/H467</f>
        <v>0.01604189126125267</v>
      </c>
    </row>
    <row r="468" spans="2:11" s="1" customFormat="1" ht="33.75" customHeight="1">
      <c r="B468" s="3" t="s">
        <v>350</v>
      </c>
      <c r="C468" s="3" t="s">
        <v>304</v>
      </c>
      <c r="D468" s="3" t="s">
        <v>349</v>
      </c>
      <c r="E468" s="3" t="s">
        <v>351</v>
      </c>
      <c r="F468" s="5">
        <v>43642</v>
      </c>
      <c r="G468" s="5">
        <v>45468</v>
      </c>
      <c r="H468" s="6">
        <v>3294819</v>
      </c>
      <c r="I468" s="6">
        <v>52400</v>
      </c>
      <c r="J468" s="6">
        <v>0</v>
      </c>
      <c r="K468" s="7">
        <f>I468/H468</f>
        <v>0.015903756776927656</v>
      </c>
    </row>
    <row r="469" spans="2:11" s="1" customFormat="1" ht="33.75" customHeight="1">
      <c r="B469" s="3" t="s">
        <v>132</v>
      </c>
      <c r="C469" s="3" t="s">
        <v>19</v>
      </c>
      <c r="D469" s="3" t="s">
        <v>131</v>
      </c>
      <c r="E469" s="3" t="s">
        <v>133</v>
      </c>
      <c r="F469" s="5">
        <v>43238</v>
      </c>
      <c r="G469" s="10">
        <v>43602</v>
      </c>
      <c r="H469" s="6">
        <v>44300</v>
      </c>
      <c r="I469" s="6">
        <v>600</v>
      </c>
      <c r="J469" s="6">
        <v>600</v>
      </c>
      <c r="K469" s="7">
        <f>I469/H469</f>
        <v>0.013544018058690745</v>
      </c>
    </row>
    <row r="470" spans="2:11" s="1" customFormat="1" ht="33.75" customHeight="1">
      <c r="B470" s="3" t="s">
        <v>283</v>
      </c>
      <c r="C470" s="3" t="s">
        <v>179</v>
      </c>
      <c r="D470" s="3" t="s">
        <v>282</v>
      </c>
      <c r="E470" s="3" t="s">
        <v>284</v>
      </c>
      <c r="F470" s="5">
        <v>43609</v>
      </c>
      <c r="G470" s="5">
        <v>43975</v>
      </c>
      <c r="H470" s="6">
        <v>49990.1</v>
      </c>
      <c r="I470" s="6">
        <v>530.6</v>
      </c>
      <c r="J470" s="6">
        <v>530.6</v>
      </c>
      <c r="K470" s="7">
        <f>I470/H470</f>
        <v>0.01061410159211524</v>
      </c>
    </row>
    <row r="471" spans="2:11" s="1" customFormat="1" ht="33.75" customHeight="1">
      <c r="B471" s="3" t="s">
        <v>126</v>
      </c>
      <c r="C471" s="3" t="s">
        <v>19</v>
      </c>
      <c r="D471" s="3" t="s">
        <v>125</v>
      </c>
      <c r="E471" s="3" t="s">
        <v>127</v>
      </c>
      <c r="F471" s="5">
        <v>43238</v>
      </c>
      <c r="G471" s="10">
        <v>43602</v>
      </c>
      <c r="H471" s="6">
        <v>48760</v>
      </c>
      <c r="I471" s="6">
        <v>490</v>
      </c>
      <c r="J471" s="6">
        <v>490</v>
      </c>
      <c r="K471" s="7">
        <f>I471/H471</f>
        <v>0.010049220672682527</v>
      </c>
    </row>
    <row r="472" spans="2:11" s="1" customFormat="1" ht="33.75" customHeight="1">
      <c r="B472" s="3" t="s">
        <v>1671</v>
      </c>
      <c r="C472" s="3" t="s">
        <v>19</v>
      </c>
      <c r="D472" s="3" t="s">
        <v>1670</v>
      </c>
      <c r="E472" s="3" t="s">
        <v>1672</v>
      </c>
      <c r="F472" s="5">
        <v>43746</v>
      </c>
      <c r="G472" s="5">
        <v>44842</v>
      </c>
      <c r="H472" s="6">
        <v>8803562.5</v>
      </c>
      <c r="I472" s="6">
        <v>84885.11</v>
      </c>
      <c r="J472" s="6">
        <v>84885.11</v>
      </c>
      <c r="K472" s="7">
        <f>I472/H472</f>
        <v>0.00964213180743591</v>
      </c>
    </row>
    <row r="473" spans="2:11" s="1" customFormat="1" ht="33.75" customHeight="1">
      <c r="B473" s="3" t="s">
        <v>1697</v>
      </c>
      <c r="C473" s="3" t="s">
        <v>69</v>
      </c>
      <c r="D473" s="3" t="s">
        <v>1696</v>
      </c>
      <c r="E473" s="3" t="s">
        <v>1698</v>
      </c>
      <c r="F473" s="5">
        <v>43719</v>
      </c>
      <c r="G473" s="5">
        <v>44814</v>
      </c>
      <c r="H473" s="6">
        <v>264194</v>
      </c>
      <c r="I473" s="6">
        <v>2378</v>
      </c>
      <c r="J473" s="6">
        <v>2378</v>
      </c>
      <c r="K473" s="7">
        <f>I473/H473</f>
        <v>0.009000961414717972</v>
      </c>
    </row>
    <row r="474" spans="2:11" s="1" customFormat="1" ht="33.75" customHeight="1">
      <c r="B474" s="3" t="s">
        <v>960</v>
      </c>
      <c r="C474" s="3" t="s">
        <v>751</v>
      </c>
      <c r="D474" s="3" t="s">
        <v>959</v>
      </c>
      <c r="E474" s="3" t="s">
        <v>961</v>
      </c>
      <c r="F474" s="5">
        <v>42705</v>
      </c>
      <c r="G474" s="10">
        <v>43800</v>
      </c>
      <c r="H474" s="6">
        <v>50000</v>
      </c>
      <c r="I474" s="6">
        <v>280</v>
      </c>
      <c r="J474" s="6">
        <v>280</v>
      </c>
      <c r="K474" s="7">
        <f>I474/H474</f>
        <v>0.0056</v>
      </c>
    </row>
    <row r="475" spans="2:11" s="1" customFormat="1" ht="33.75" customHeight="1">
      <c r="B475" s="3" t="s">
        <v>196</v>
      </c>
      <c r="C475" s="3" t="s">
        <v>179</v>
      </c>
      <c r="D475" s="3" t="s">
        <v>195</v>
      </c>
      <c r="E475" s="3" t="s">
        <v>197</v>
      </c>
      <c r="F475" s="5">
        <v>43608</v>
      </c>
      <c r="G475" s="5">
        <v>43969</v>
      </c>
      <c r="H475" s="6">
        <v>34485</v>
      </c>
      <c r="I475" s="6">
        <v>161.91</v>
      </c>
      <c r="J475" s="6">
        <v>161.91</v>
      </c>
      <c r="K475" s="7">
        <f>I475/H475</f>
        <v>0.004695084819486733</v>
      </c>
    </row>
    <row r="476" spans="2:11" s="1" customFormat="1" ht="33.75" customHeight="1">
      <c r="B476" s="3" t="s">
        <v>217</v>
      </c>
      <c r="C476" s="3" t="s">
        <v>179</v>
      </c>
      <c r="D476" s="3" t="s">
        <v>216</v>
      </c>
      <c r="E476" s="3" t="s">
        <v>218</v>
      </c>
      <c r="F476" s="5">
        <v>43619</v>
      </c>
      <c r="G476" s="5">
        <v>43985</v>
      </c>
      <c r="H476" s="6">
        <v>49986</v>
      </c>
      <c r="I476" s="6">
        <v>171</v>
      </c>
      <c r="J476" s="6">
        <v>171</v>
      </c>
      <c r="K476" s="7">
        <f>I476/H476</f>
        <v>0.0034209578682030967</v>
      </c>
    </row>
    <row r="477" spans="2:11" s="1" customFormat="1" ht="33.75" customHeight="1">
      <c r="B477" s="3" t="s">
        <v>1109</v>
      </c>
      <c r="C477" s="3" t="s">
        <v>34</v>
      </c>
      <c r="D477" s="3" t="s">
        <v>1108</v>
      </c>
      <c r="E477" s="3" t="s">
        <v>1110</v>
      </c>
      <c r="F477" s="5">
        <v>42851</v>
      </c>
      <c r="G477" s="5">
        <v>43947</v>
      </c>
      <c r="H477" s="6">
        <v>1248300</v>
      </c>
      <c r="I477" s="6">
        <v>3620.64</v>
      </c>
      <c r="J477" s="6">
        <v>3620.64</v>
      </c>
      <c r="K477" s="7">
        <f>I477/H477</f>
        <v>0.002900456621004566</v>
      </c>
    </row>
    <row r="478" spans="2:11" s="1" customFormat="1" ht="33.75" customHeight="1">
      <c r="B478" s="3" t="s">
        <v>36</v>
      </c>
      <c r="C478" s="3" t="s">
        <v>34</v>
      </c>
      <c r="D478" s="3" t="s">
        <v>35</v>
      </c>
      <c r="E478" s="3" t="s">
        <v>37</v>
      </c>
      <c r="F478" s="5">
        <v>42970</v>
      </c>
      <c r="G478" s="5">
        <v>44065</v>
      </c>
      <c r="H478" s="6">
        <v>2852820</v>
      </c>
      <c r="I478" s="6">
        <v>7063.9</v>
      </c>
      <c r="J478" s="6">
        <v>7063.9</v>
      </c>
      <c r="K478" s="7">
        <f>I478/H478</f>
        <v>0.0024761113564823575</v>
      </c>
    </row>
    <row r="479" spans="2:11" s="1" customFormat="1" ht="33.75" customHeight="1">
      <c r="B479" s="3" t="s">
        <v>1464</v>
      </c>
      <c r="C479" s="3" t="s">
        <v>751</v>
      </c>
      <c r="D479" s="3" t="s">
        <v>1463</v>
      </c>
      <c r="E479" s="3" t="s">
        <v>1465</v>
      </c>
      <c r="F479" s="5">
        <v>42917</v>
      </c>
      <c r="G479" s="5">
        <v>44012</v>
      </c>
      <c r="H479" s="6">
        <v>50000</v>
      </c>
      <c r="I479" s="6">
        <v>94.5</v>
      </c>
      <c r="J479" s="6">
        <v>94.5</v>
      </c>
      <c r="K479" s="7">
        <f>I479/H479</f>
        <v>0.00189</v>
      </c>
    </row>
    <row r="480" spans="2:11" s="1" customFormat="1" ht="33.75" customHeight="1">
      <c r="B480" s="3" t="s">
        <v>1759</v>
      </c>
      <c r="C480" s="3" t="s">
        <v>15</v>
      </c>
      <c r="D480" s="3" t="s">
        <v>1758</v>
      </c>
      <c r="E480" s="3" t="s">
        <v>1760</v>
      </c>
      <c r="F480" s="5">
        <v>43334</v>
      </c>
      <c r="G480" s="5">
        <v>44429</v>
      </c>
      <c r="H480" s="6">
        <v>3953240</v>
      </c>
      <c r="I480" s="6">
        <v>4129</v>
      </c>
      <c r="J480" s="6">
        <v>4129</v>
      </c>
      <c r="K480" s="7">
        <f>I480/H480</f>
        <v>0.0010444597342938956</v>
      </c>
    </row>
    <row r="481" spans="2:11" s="1" customFormat="1" ht="33.75" customHeight="1">
      <c r="B481" s="3" t="s">
        <v>623</v>
      </c>
      <c r="C481" s="3" t="s">
        <v>304</v>
      </c>
      <c r="D481" s="3" t="s">
        <v>622</v>
      </c>
      <c r="E481" s="3" t="s">
        <v>624</v>
      </c>
      <c r="F481" s="5">
        <v>39630</v>
      </c>
      <c r="G481" s="5">
        <v>45290</v>
      </c>
      <c r="H481" s="6">
        <v>4296076</v>
      </c>
      <c r="I481" s="6">
        <v>2324</v>
      </c>
      <c r="J481" s="6">
        <v>0</v>
      </c>
      <c r="K481" s="7">
        <f>I481/H481</f>
        <v>0.000540958772610168</v>
      </c>
    </row>
    <row r="482" spans="2:11" s="1" customFormat="1" ht="33.75" customHeight="1">
      <c r="B482" s="3" t="s">
        <v>987</v>
      </c>
      <c r="C482" s="3" t="s">
        <v>19</v>
      </c>
      <c r="D482" s="3" t="s">
        <v>986</v>
      </c>
      <c r="E482" s="3" t="s">
        <v>988</v>
      </c>
      <c r="F482" s="5">
        <v>43782</v>
      </c>
      <c r="G482" s="5">
        <v>44513</v>
      </c>
      <c r="H482" s="6">
        <v>2068405.22</v>
      </c>
      <c r="I482" s="6">
        <v>852.9</v>
      </c>
      <c r="J482" s="6">
        <v>852.9</v>
      </c>
      <c r="K482" s="7">
        <f>I482/H482</f>
        <v>0.00041234666773853917</v>
      </c>
    </row>
    <row r="483" spans="2:11" s="1" customFormat="1" ht="33.75" customHeight="1">
      <c r="B483" s="3" t="s">
        <v>90</v>
      </c>
      <c r="C483" s="3" t="s">
        <v>19</v>
      </c>
      <c r="D483" s="3" t="s">
        <v>89</v>
      </c>
      <c r="E483" s="3" t="s">
        <v>91</v>
      </c>
      <c r="F483" s="5">
        <v>43231</v>
      </c>
      <c r="G483" s="10">
        <v>43595</v>
      </c>
      <c r="H483" s="6">
        <v>49250</v>
      </c>
      <c r="I483" s="6">
        <v>0</v>
      </c>
      <c r="J483" s="6">
        <v>0</v>
      </c>
      <c r="K483" s="7">
        <f>I483/H483</f>
        <v>0</v>
      </c>
    </row>
    <row r="484" spans="2:11" s="1" customFormat="1" ht="33.75" customHeight="1">
      <c r="B484" s="3" t="s">
        <v>96</v>
      </c>
      <c r="C484" s="3" t="s">
        <v>19</v>
      </c>
      <c r="D484" s="3" t="s">
        <v>95</v>
      </c>
      <c r="E484" s="3" t="s">
        <v>97</v>
      </c>
      <c r="F484" s="5">
        <v>43231</v>
      </c>
      <c r="G484" s="10">
        <v>43595</v>
      </c>
      <c r="H484" s="6">
        <v>29300</v>
      </c>
      <c r="I484" s="6">
        <v>0</v>
      </c>
      <c r="J484" s="6">
        <v>0</v>
      </c>
      <c r="K484" s="7">
        <f>I484/H484</f>
        <v>0</v>
      </c>
    </row>
    <row r="485" spans="2:11" s="1" customFormat="1" ht="33.75" customHeight="1">
      <c r="B485" s="3" t="s">
        <v>99</v>
      </c>
      <c r="C485" s="3" t="s">
        <v>19</v>
      </c>
      <c r="D485" s="3" t="s">
        <v>98</v>
      </c>
      <c r="E485" s="3" t="s">
        <v>100</v>
      </c>
      <c r="F485" s="5">
        <v>43231</v>
      </c>
      <c r="G485" s="10">
        <v>43595</v>
      </c>
      <c r="H485" s="6">
        <v>3600</v>
      </c>
      <c r="I485" s="6">
        <v>0</v>
      </c>
      <c r="J485" s="6">
        <v>0</v>
      </c>
      <c r="K485" s="7">
        <f>I485/H485</f>
        <v>0</v>
      </c>
    </row>
    <row r="486" spans="2:11" s="1" customFormat="1" ht="33.75" customHeight="1">
      <c r="B486" s="3" t="s">
        <v>102</v>
      </c>
      <c r="C486" s="3" t="s">
        <v>19</v>
      </c>
      <c r="D486" s="3" t="s">
        <v>101</v>
      </c>
      <c r="E486" s="3" t="s">
        <v>103</v>
      </c>
      <c r="F486" s="5">
        <v>43231</v>
      </c>
      <c r="G486" s="10">
        <v>43595</v>
      </c>
      <c r="H486" s="6">
        <v>11000</v>
      </c>
      <c r="I486" s="6">
        <v>0</v>
      </c>
      <c r="J486" s="6">
        <v>0</v>
      </c>
      <c r="K486" s="7">
        <f>I486/H486</f>
        <v>0</v>
      </c>
    </row>
    <row r="487" spans="2:11" s="1" customFormat="1" ht="33.75" customHeight="1">
      <c r="B487" s="3" t="s">
        <v>105</v>
      </c>
      <c r="C487" s="3" t="s">
        <v>19</v>
      </c>
      <c r="D487" s="3" t="s">
        <v>104</v>
      </c>
      <c r="E487" s="3" t="s">
        <v>106</v>
      </c>
      <c r="F487" s="5">
        <v>43238</v>
      </c>
      <c r="G487" s="10">
        <v>43602</v>
      </c>
      <c r="H487" s="6">
        <v>28500</v>
      </c>
      <c r="I487" s="6">
        <v>0</v>
      </c>
      <c r="J487" s="6">
        <v>0</v>
      </c>
      <c r="K487" s="7">
        <f>I487/H487</f>
        <v>0</v>
      </c>
    </row>
    <row r="488" spans="2:11" s="1" customFormat="1" ht="33.75" customHeight="1">
      <c r="B488" s="3" t="s">
        <v>108</v>
      </c>
      <c r="C488" s="3" t="s">
        <v>19</v>
      </c>
      <c r="D488" s="3" t="s">
        <v>107</v>
      </c>
      <c r="E488" s="3" t="s">
        <v>109</v>
      </c>
      <c r="F488" s="5">
        <v>43238</v>
      </c>
      <c r="G488" s="10">
        <v>43602</v>
      </c>
      <c r="H488" s="6">
        <v>28800</v>
      </c>
      <c r="I488" s="6">
        <v>0</v>
      </c>
      <c r="J488" s="6">
        <v>0</v>
      </c>
      <c r="K488" s="7">
        <f>I488/H488</f>
        <v>0</v>
      </c>
    </row>
    <row r="489" spans="2:11" s="1" customFormat="1" ht="33.75" customHeight="1">
      <c r="B489" s="3" t="s">
        <v>111</v>
      </c>
      <c r="C489" s="3" t="s">
        <v>19</v>
      </c>
      <c r="D489" s="3" t="s">
        <v>110</v>
      </c>
      <c r="E489" s="3" t="s">
        <v>112</v>
      </c>
      <c r="F489" s="5">
        <v>43238</v>
      </c>
      <c r="G489" s="10">
        <v>43602</v>
      </c>
      <c r="H489" s="6">
        <v>42500</v>
      </c>
      <c r="I489" s="6">
        <v>0</v>
      </c>
      <c r="J489" s="6">
        <v>0</v>
      </c>
      <c r="K489" s="7">
        <f>I489/H489</f>
        <v>0</v>
      </c>
    </row>
    <row r="490" spans="2:11" s="1" customFormat="1" ht="33.75" customHeight="1">
      <c r="B490" s="3" t="s">
        <v>114</v>
      </c>
      <c r="C490" s="3" t="s">
        <v>19</v>
      </c>
      <c r="D490" s="3" t="s">
        <v>113</v>
      </c>
      <c r="E490" s="3" t="s">
        <v>115</v>
      </c>
      <c r="F490" s="5">
        <v>43238</v>
      </c>
      <c r="G490" s="10">
        <v>43602</v>
      </c>
      <c r="H490" s="6">
        <v>46150</v>
      </c>
      <c r="I490" s="6">
        <v>0</v>
      </c>
      <c r="J490" s="6">
        <v>0</v>
      </c>
      <c r="K490" s="7">
        <f>I490/H490</f>
        <v>0</v>
      </c>
    </row>
    <row r="491" spans="2:11" s="1" customFormat="1" ht="33.75" customHeight="1">
      <c r="B491" s="3" t="s">
        <v>120</v>
      </c>
      <c r="C491" s="3" t="s">
        <v>19</v>
      </c>
      <c r="D491" s="3" t="s">
        <v>119</v>
      </c>
      <c r="E491" s="3" t="s">
        <v>121</v>
      </c>
      <c r="F491" s="5">
        <v>43238</v>
      </c>
      <c r="G491" s="10">
        <v>43602</v>
      </c>
      <c r="H491" s="6">
        <v>47500</v>
      </c>
      <c r="I491" s="6">
        <v>0</v>
      </c>
      <c r="J491" s="6">
        <v>0</v>
      </c>
      <c r="K491" s="7">
        <f>I491/H491</f>
        <v>0</v>
      </c>
    </row>
    <row r="492" spans="2:11" s="1" customFormat="1" ht="33.75" customHeight="1">
      <c r="B492" s="3" t="s">
        <v>144</v>
      </c>
      <c r="C492" s="3" t="s">
        <v>19</v>
      </c>
      <c r="D492" s="3" t="s">
        <v>143</v>
      </c>
      <c r="E492" s="3" t="s">
        <v>145</v>
      </c>
      <c r="F492" s="5">
        <v>43238</v>
      </c>
      <c r="G492" s="10">
        <v>43602</v>
      </c>
      <c r="H492" s="6">
        <v>29000</v>
      </c>
      <c r="I492" s="6">
        <v>0</v>
      </c>
      <c r="J492" s="6">
        <v>0</v>
      </c>
      <c r="K492" s="7">
        <f>I492/H492</f>
        <v>0</v>
      </c>
    </row>
    <row r="493" spans="2:11" s="1" customFormat="1" ht="33.75" customHeight="1">
      <c r="B493" s="3" t="s">
        <v>1011</v>
      </c>
      <c r="C493" s="3" t="s">
        <v>23</v>
      </c>
      <c r="D493" s="3" t="s">
        <v>1010</v>
      </c>
      <c r="E493" s="3" t="s">
        <v>1012</v>
      </c>
      <c r="F493" s="5">
        <v>42228</v>
      </c>
      <c r="G493" s="10">
        <v>43688</v>
      </c>
      <c r="H493" s="6">
        <v>1</v>
      </c>
      <c r="I493" s="6">
        <v>0</v>
      </c>
      <c r="J493" s="6">
        <v>0</v>
      </c>
      <c r="K493" s="7">
        <f>I493/H493</f>
        <v>0</v>
      </c>
    </row>
    <row r="494" spans="2:11" s="1" customFormat="1" ht="33.75" customHeight="1">
      <c r="B494" s="3" t="s">
        <v>1028</v>
      </c>
      <c r="C494" s="3" t="s">
        <v>23</v>
      </c>
      <c r="D494" s="3" t="s">
        <v>1027</v>
      </c>
      <c r="E494" s="3" t="s">
        <v>1029</v>
      </c>
      <c r="F494" s="5">
        <v>42242</v>
      </c>
      <c r="G494" s="10">
        <v>43702</v>
      </c>
      <c r="H494" s="6">
        <v>1</v>
      </c>
      <c r="I494" s="6">
        <v>0</v>
      </c>
      <c r="J494" s="6">
        <v>0</v>
      </c>
      <c r="K494" s="7">
        <f>I494/H494</f>
        <v>0</v>
      </c>
    </row>
    <row r="495" spans="2:11" s="1" customFormat="1" ht="33.75" customHeight="1">
      <c r="B495" s="3" t="s">
        <v>528</v>
      </c>
      <c r="C495" s="3" t="s">
        <v>11</v>
      </c>
      <c r="D495" s="3" t="s">
        <v>527</v>
      </c>
      <c r="E495" s="3" t="s">
        <v>529</v>
      </c>
      <c r="F495" s="5">
        <v>42644</v>
      </c>
      <c r="G495" s="10">
        <v>43738</v>
      </c>
      <c r="H495" s="6">
        <v>0.01</v>
      </c>
      <c r="I495" s="6">
        <v>0</v>
      </c>
      <c r="J495" s="6">
        <v>0</v>
      </c>
      <c r="K495" s="7">
        <f>I495/H495</f>
        <v>0</v>
      </c>
    </row>
    <row r="496" spans="2:11" s="1" customFormat="1" ht="33.75" customHeight="1">
      <c r="B496" s="3" t="s">
        <v>567</v>
      </c>
      <c r="C496" s="3" t="s">
        <v>11</v>
      </c>
      <c r="D496" s="3" t="s">
        <v>566</v>
      </c>
      <c r="E496" s="3" t="s">
        <v>568</v>
      </c>
      <c r="F496" s="5">
        <v>42758</v>
      </c>
      <c r="G496" s="10">
        <v>43738</v>
      </c>
      <c r="H496" s="6">
        <v>1</v>
      </c>
      <c r="I496" s="6">
        <v>0</v>
      </c>
      <c r="J496" s="6">
        <v>0</v>
      </c>
      <c r="K496" s="7">
        <f>I496/H496</f>
        <v>0</v>
      </c>
    </row>
    <row r="497" spans="2:11" s="1" customFormat="1" ht="33.75" customHeight="1">
      <c r="B497" s="3" t="s">
        <v>579</v>
      </c>
      <c r="C497" s="3" t="s">
        <v>426</v>
      </c>
      <c r="D497" s="3" t="s">
        <v>578</v>
      </c>
      <c r="E497" s="3" t="s">
        <v>580</v>
      </c>
      <c r="F497" s="5">
        <v>42644</v>
      </c>
      <c r="G497" s="10">
        <v>43738</v>
      </c>
      <c r="H497" s="6">
        <v>1</v>
      </c>
      <c r="I497" s="6">
        <v>0</v>
      </c>
      <c r="J497" s="6">
        <v>0</v>
      </c>
      <c r="K497" s="7">
        <f>I497/H497</f>
        <v>0</v>
      </c>
    </row>
    <row r="498" spans="2:11" s="1" customFormat="1" ht="33.75" customHeight="1">
      <c r="B498" s="3" t="s">
        <v>582</v>
      </c>
      <c r="C498" s="3" t="s">
        <v>426</v>
      </c>
      <c r="D498" s="3" t="s">
        <v>581</v>
      </c>
      <c r="E498" s="3" t="s">
        <v>583</v>
      </c>
      <c r="F498" s="5">
        <v>42644</v>
      </c>
      <c r="G498" s="10">
        <v>43738</v>
      </c>
      <c r="H498" s="6">
        <v>1</v>
      </c>
      <c r="I498" s="6">
        <v>0</v>
      </c>
      <c r="J498" s="6">
        <v>0</v>
      </c>
      <c r="K498" s="7">
        <f>I498/H498</f>
        <v>0</v>
      </c>
    </row>
    <row r="499" spans="2:11" s="1" customFormat="1" ht="33.75" customHeight="1">
      <c r="B499" s="3" t="s">
        <v>508</v>
      </c>
      <c r="C499" s="3" t="s">
        <v>23</v>
      </c>
      <c r="D499" s="3" t="s">
        <v>507</v>
      </c>
      <c r="E499" s="3" t="s">
        <v>509</v>
      </c>
      <c r="F499" s="5">
        <v>41944</v>
      </c>
      <c r="G499" s="10">
        <v>43769</v>
      </c>
      <c r="H499" s="6">
        <v>1438200</v>
      </c>
      <c r="I499" s="6">
        <v>0</v>
      </c>
      <c r="J499" s="6">
        <v>0</v>
      </c>
      <c r="K499" s="7">
        <f>I499/H499</f>
        <v>0</v>
      </c>
    </row>
    <row r="500" spans="2:11" s="1" customFormat="1" ht="33.75" customHeight="1">
      <c r="B500" s="3" t="s">
        <v>525</v>
      </c>
      <c r="C500" s="3" t="s">
        <v>19</v>
      </c>
      <c r="D500" s="3" t="s">
        <v>524</v>
      </c>
      <c r="E500" s="3" t="s">
        <v>526</v>
      </c>
      <c r="F500" s="5">
        <v>41955</v>
      </c>
      <c r="G500" s="10">
        <v>43780</v>
      </c>
      <c r="H500" s="6">
        <v>1</v>
      </c>
      <c r="I500" s="6">
        <v>0</v>
      </c>
      <c r="J500" s="6">
        <v>0</v>
      </c>
      <c r="K500" s="7">
        <f>I500/H500</f>
        <v>0</v>
      </c>
    </row>
    <row r="501" spans="2:11" s="1" customFormat="1" ht="33.75" customHeight="1">
      <c r="B501" s="3" t="s">
        <v>469</v>
      </c>
      <c r="C501" s="3" t="s">
        <v>426</v>
      </c>
      <c r="D501" s="4" t="s">
        <v>468</v>
      </c>
      <c r="E501" s="3" t="s">
        <v>470</v>
      </c>
      <c r="F501" s="5">
        <v>42005</v>
      </c>
      <c r="G501" s="5">
        <v>43830</v>
      </c>
      <c r="H501" s="6">
        <v>1</v>
      </c>
      <c r="I501" s="6">
        <v>0</v>
      </c>
      <c r="J501" s="6">
        <v>0</v>
      </c>
      <c r="K501" s="7">
        <f>I501/H501</f>
        <v>0</v>
      </c>
    </row>
    <row r="502" spans="2:11" s="1" customFormat="1" ht="33.75" customHeight="1">
      <c r="B502" s="3" t="s">
        <v>585</v>
      </c>
      <c r="C502" s="3" t="s">
        <v>426</v>
      </c>
      <c r="D502" s="3" t="s">
        <v>584</v>
      </c>
      <c r="E502" s="3" t="s">
        <v>586</v>
      </c>
      <c r="F502" s="5">
        <v>42743</v>
      </c>
      <c r="G502" s="5">
        <v>43837</v>
      </c>
      <c r="H502" s="6">
        <v>1</v>
      </c>
      <c r="I502" s="6">
        <v>0</v>
      </c>
      <c r="J502" s="6">
        <v>0</v>
      </c>
      <c r="K502" s="7">
        <f>I502/H502</f>
        <v>0</v>
      </c>
    </row>
    <row r="503" spans="2:11" s="1" customFormat="1" ht="33.75" customHeight="1">
      <c r="B503" s="3" t="s">
        <v>613</v>
      </c>
      <c r="C503" s="3" t="s">
        <v>69</v>
      </c>
      <c r="D503" s="4" t="s">
        <v>612</v>
      </c>
      <c r="E503" s="3" t="s">
        <v>614</v>
      </c>
      <c r="F503" s="5">
        <v>41283</v>
      </c>
      <c r="G503" s="5">
        <v>43838</v>
      </c>
      <c r="H503" s="6">
        <v>475665</v>
      </c>
      <c r="I503" s="6">
        <v>0</v>
      </c>
      <c r="J503" s="6">
        <v>0</v>
      </c>
      <c r="K503" s="7">
        <f>I503/H503</f>
        <v>0</v>
      </c>
    </row>
    <row r="504" spans="2:11" s="1" customFormat="1" ht="33.75" customHeight="1">
      <c r="B504" s="3" t="s">
        <v>928</v>
      </c>
      <c r="C504" s="3" t="s">
        <v>456</v>
      </c>
      <c r="D504" s="3" t="s">
        <v>927</v>
      </c>
      <c r="E504" s="3" t="s">
        <v>929</v>
      </c>
      <c r="F504" s="5">
        <v>40947</v>
      </c>
      <c r="G504" s="5">
        <v>43838</v>
      </c>
      <c r="H504" s="6">
        <v>1</v>
      </c>
      <c r="I504" s="6">
        <v>0</v>
      </c>
      <c r="J504" s="6">
        <v>0</v>
      </c>
      <c r="K504" s="7">
        <f>I504/H504</f>
        <v>0</v>
      </c>
    </row>
    <row r="505" spans="2:11" s="1" customFormat="1" ht="33.75" customHeight="1">
      <c r="B505" s="3" t="s">
        <v>609</v>
      </c>
      <c r="C505" s="3" t="s">
        <v>426</v>
      </c>
      <c r="D505" s="3" t="s">
        <v>608</v>
      </c>
      <c r="E505" s="3" t="s">
        <v>610</v>
      </c>
      <c r="F505" s="5">
        <v>43497</v>
      </c>
      <c r="G505" s="5">
        <v>43861</v>
      </c>
      <c r="H505" s="6">
        <v>1</v>
      </c>
      <c r="I505" s="6">
        <v>0</v>
      </c>
      <c r="J505" s="6">
        <v>0</v>
      </c>
      <c r="K505" s="7">
        <f>I505/H505</f>
        <v>0</v>
      </c>
    </row>
    <row r="506" spans="2:11" s="1" customFormat="1" ht="33.75" customHeight="1">
      <c r="B506" s="3" t="s">
        <v>1039</v>
      </c>
      <c r="C506" s="3" t="s">
        <v>456</v>
      </c>
      <c r="D506" s="3" t="s">
        <v>1038</v>
      </c>
      <c r="E506" s="3" t="s">
        <v>1040</v>
      </c>
      <c r="F506" s="5">
        <v>42036</v>
      </c>
      <c r="G506" s="5">
        <v>43861</v>
      </c>
      <c r="H506" s="6">
        <v>1</v>
      </c>
      <c r="I506" s="6">
        <v>0</v>
      </c>
      <c r="J506" s="6">
        <v>0</v>
      </c>
      <c r="K506" s="7">
        <f>I506/H506</f>
        <v>0</v>
      </c>
    </row>
    <row r="507" spans="2:11" s="1" customFormat="1" ht="33.75" customHeight="1">
      <c r="B507" s="3" t="s">
        <v>597</v>
      </c>
      <c r="C507" s="3" t="s">
        <v>426</v>
      </c>
      <c r="D507" s="3" t="s">
        <v>596</v>
      </c>
      <c r="E507" s="3" t="s">
        <v>598</v>
      </c>
      <c r="F507" s="5">
        <v>42816</v>
      </c>
      <c r="G507" s="5">
        <v>43911</v>
      </c>
      <c r="H507" s="6">
        <v>0.01</v>
      </c>
      <c r="I507" s="6">
        <v>0</v>
      </c>
      <c r="J507" s="6">
        <v>0</v>
      </c>
      <c r="K507" s="7">
        <f>I507/H507</f>
        <v>0</v>
      </c>
    </row>
    <row r="508" spans="2:11" s="1" customFormat="1" ht="33.75" customHeight="1">
      <c r="B508" s="3" t="s">
        <v>1034</v>
      </c>
      <c r="C508" s="3" t="s">
        <v>456</v>
      </c>
      <c r="D508" s="3" t="s">
        <v>1033</v>
      </c>
      <c r="E508" s="3" t="s">
        <v>1035</v>
      </c>
      <c r="F508" s="5">
        <v>42095</v>
      </c>
      <c r="G508" s="5">
        <v>43921</v>
      </c>
      <c r="H508" s="6">
        <v>1</v>
      </c>
      <c r="I508" s="6">
        <v>0</v>
      </c>
      <c r="J508" s="6">
        <v>0</v>
      </c>
      <c r="K508" s="7">
        <f>I508/H508</f>
        <v>0</v>
      </c>
    </row>
    <row r="509" spans="2:11" s="1" customFormat="1" ht="33.75" customHeight="1">
      <c r="B509" s="3" t="s">
        <v>591</v>
      </c>
      <c r="C509" s="3" t="s">
        <v>426</v>
      </c>
      <c r="D509" s="3" t="s">
        <v>590</v>
      </c>
      <c r="E509" s="3" t="s">
        <v>592</v>
      </c>
      <c r="F509" s="5">
        <v>42828</v>
      </c>
      <c r="G509" s="5">
        <v>43924</v>
      </c>
      <c r="H509" s="6">
        <v>0.01</v>
      </c>
      <c r="I509" s="6">
        <v>0</v>
      </c>
      <c r="J509" s="6">
        <v>0</v>
      </c>
      <c r="K509" s="7">
        <f>I509/H509</f>
        <v>0</v>
      </c>
    </row>
    <row r="510" spans="2:11" s="1" customFormat="1" ht="33.75" customHeight="1">
      <c r="B510" s="3" t="s">
        <v>923</v>
      </c>
      <c r="C510" s="3" t="s">
        <v>456</v>
      </c>
      <c r="D510" s="3" t="s">
        <v>922</v>
      </c>
      <c r="E510" s="3" t="s">
        <v>924</v>
      </c>
      <c r="F510" s="5">
        <v>40289</v>
      </c>
      <c r="G510" s="5">
        <v>43942</v>
      </c>
      <c r="H510" s="6">
        <v>1</v>
      </c>
      <c r="I510" s="6">
        <v>0</v>
      </c>
      <c r="J510" s="6">
        <v>0</v>
      </c>
      <c r="K510" s="7">
        <f>I510/H510</f>
        <v>0</v>
      </c>
    </row>
    <row r="511" spans="2:11" s="1" customFormat="1" ht="33.75" customHeight="1">
      <c r="B511" s="3" t="s">
        <v>199</v>
      </c>
      <c r="C511" s="3" t="s">
        <v>179</v>
      </c>
      <c r="D511" s="3" t="s">
        <v>198</v>
      </c>
      <c r="E511" s="3" t="s">
        <v>200</v>
      </c>
      <c r="F511" s="5">
        <v>43605</v>
      </c>
      <c r="G511" s="5">
        <v>43971</v>
      </c>
      <c r="H511" s="6">
        <v>48782</v>
      </c>
      <c r="I511" s="6">
        <v>0</v>
      </c>
      <c r="J511" s="6">
        <v>0</v>
      </c>
      <c r="K511" s="7">
        <f>I511/H511</f>
        <v>0</v>
      </c>
    </row>
    <row r="512" spans="2:11" s="1" customFormat="1" ht="33.75" customHeight="1">
      <c r="B512" s="3" t="s">
        <v>208</v>
      </c>
      <c r="C512" s="3" t="s">
        <v>179</v>
      </c>
      <c r="D512" s="3" t="s">
        <v>207</v>
      </c>
      <c r="E512" s="3" t="s">
        <v>209</v>
      </c>
      <c r="F512" s="5">
        <v>43605</v>
      </c>
      <c r="G512" s="5">
        <v>43971</v>
      </c>
      <c r="H512" s="6">
        <v>20970</v>
      </c>
      <c r="I512" s="6">
        <v>0</v>
      </c>
      <c r="J512" s="6">
        <v>0</v>
      </c>
      <c r="K512" s="7">
        <f>I512/H512</f>
        <v>0</v>
      </c>
    </row>
    <row r="513" spans="2:11" s="1" customFormat="1" ht="33.75" customHeight="1">
      <c r="B513" s="3" t="s">
        <v>286</v>
      </c>
      <c r="C513" s="3" t="s">
        <v>69</v>
      </c>
      <c r="D513" s="4" t="s">
        <v>285</v>
      </c>
      <c r="E513" s="3" t="s">
        <v>287</v>
      </c>
      <c r="F513" s="5">
        <v>43609</v>
      </c>
      <c r="G513" s="5">
        <v>43975</v>
      </c>
      <c r="H513" s="6">
        <v>24996</v>
      </c>
      <c r="I513" s="6">
        <v>0</v>
      </c>
      <c r="J513" s="6">
        <v>0</v>
      </c>
      <c r="K513" s="7">
        <f>I513/H513</f>
        <v>0</v>
      </c>
    </row>
    <row r="514" spans="2:11" s="1" customFormat="1" ht="33.75" customHeight="1">
      <c r="B514" s="3" t="s">
        <v>1444</v>
      </c>
      <c r="C514" s="3" t="s">
        <v>345</v>
      </c>
      <c r="D514" s="3" t="s">
        <v>1443</v>
      </c>
      <c r="E514" s="3" t="s">
        <v>1445</v>
      </c>
      <c r="F514" s="5">
        <v>42879</v>
      </c>
      <c r="G514" s="5">
        <v>43975</v>
      </c>
      <c r="H514" s="6">
        <v>0.01</v>
      </c>
      <c r="I514" s="6">
        <v>0</v>
      </c>
      <c r="J514" s="6">
        <v>0</v>
      </c>
      <c r="K514" s="7">
        <f>I514/H514</f>
        <v>0</v>
      </c>
    </row>
    <row r="515" spans="2:11" s="1" customFormat="1" ht="33.75" customHeight="1">
      <c r="B515" s="3" t="s">
        <v>1020</v>
      </c>
      <c r="C515" s="3" t="s">
        <v>30</v>
      </c>
      <c r="D515" s="3" t="s">
        <v>1019</v>
      </c>
      <c r="E515" s="3" t="s">
        <v>1021</v>
      </c>
      <c r="F515" s="5">
        <v>42170</v>
      </c>
      <c r="G515" s="5">
        <v>43996</v>
      </c>
      <c r="H515" s="6">
        <v>1</v>
      </c>
      <c r="I515" s="6">
        <v>0</v>
      </c>
      <c r="J515" s="6">
        <v>0</v>
      </c>
      <c r="K515" s="7">
        <f>I515/H515</f>
        <v>0</v>
      </c>
    </row>
    <row r="516" spans="2:11" s="1" customFormat="1" ht="33.75" customHeight="1">
      <c r="B516" s="3" t="s">
        <v>472</v>
      </c>
      <c r="C516" s="3" t="s">
        <v>426</v>
      </c>
      <c r="D516" s="3" t="s">
        <v>471</v>
      </c>
      <c r="E516" s="3" t="s">
        <v>473</v>
      </c>
      <c r="F516" s="5">
        <v>41944</v>
      </c>
      <c r="G516" s="5">
        <v>44012</v>
      </c>
      <c r="H516" s="6">
        <v>1</v>
      </c>
      <c r="I516" s="6">
        <v>0</v>
      </c>
      <c r="J516" s="6">
        <v>0</v>
      </c>
      <c r="K516" s="7">
        <f>I516/H516</f>
        <v>0</v>
      </c>
    </row>
    <row r="517" spans="2:11" s="1" customFormat="1" ht="33.75" customHeight="1">
      <c r="B517" s="3" t="s">
        <v>534</v>
      </c>
      <c r="C517" s="3" t="s">
        <v>456</v>
      </c>
      <c r="D517" s="3" t="s">
        <v>533</v>
      </c>
      <c r="E517" s="3" t="s">
        <v>535</v>
      </c>
      <c r="F517" s="5">
        <v>42186</v>
      </c>
      <c r="G517" s="5">
        <v>44012</v>
      </c>
      <c r="H517" s="6">
        <v>1</v>
      </c>
      <c r="I517" s="6">
        <v>0</v>
      </c>
      <c r="J517" s="6">
        <v>0</v>
      </c>
      <c r="K517" s="7">
        <f>I517/H517</f>
        <v>0</v>
      </c>
    </row>
    <row r="518" spans="2:11" s="1" customFormat="1" ht="33.75" customHeight="1">
      <c r="B518" s="3" t="s">
        <v>975</v>
      </c>
      <c r="C518" s="3" t="s">
        <v>304</v>
      </c>
      <c r="D518" s="3" t="s">
        <v>974</v>
      </c>
      <c r="E518" s="3" t="s">
        <v>976</v>
      </c>
      <c r="F518" s="5">
        <v>41656</v>
      </c>
      <c r="G518" s="5">
        <v>44028</v>
      </c>
      <c r="H518" s="6">
        <v>108000</v>
      </c>
      <c r="I518" s="6">
        <v>0</v>
      </c>
      <c r="J518" s="6">
        <v>0</v>
      </c>
      <c r="K518" s="7">
        <f>I518/H518</f>
        <v>0</v>
      </c>
    </row>
    <row r="519" spans="2:11" s="1" customFormat="1" ht="33.75" customHeight="1">
      <c r="B519" s="3" t="s">
        <v>555</v>
      </c>
      <c r="C519" s="3" t="s">
        <v>11</v>
      </c>
      <c r="D519" s="3" t="s">
        <v>554</v>
      </c>
      <c r="E519" s="3" t="s">
        <v>556</v>
      </c>
      <c r="F519" s="5">
        <v>42242</v>
      </c>
      <c r="G519" s="5">
        <v>44068</v>
      </c>
      <c r="H519" s="6">
        <v>1</v>
      </c>
      <c r="I519" s="6">
        <v>0</v>
      </c>
      <c r="J519" s="6">
        <v>0</v>
      </c>
      <c r="K519" s="7">
        <f>I519/H519</f>
        <v>0</v>
      </c>
    </row>
    <row r="520" spans="2:11" s="1" customFormat="1" ht="33.75" customHeight="1">
      <c r="B520" s="3" t="s">
        <v>531</v>
      </c>
      <c r="C520" s="3" t="s">
        <v>304</v>
      </c>
      <c r="D520" s="3" t="s">
        <v>530</v>
      </c>
      <c r="E520" s="3" t="s">
        <v>532</v>
      </c>
      <c r="F520" s="5">
        <v>42248</v>
      </c>
      <c r="G520" s="5">
        <v>44074</v>
      </c>
      <c r="H520" s="6">
        <v>0.01</v>
      </c>
      <c r="I520" s="6">
        <v>0</v>
      </c>
      <c r="J520" s="6">
        <v>0</v>
      </c>
      <c r="K520" s="7">
        <f>I520/H520</f>
        <v>0</v>
      </c>
    </row>
    <row r="521" spans="2:11" s="1" customFormat="1" ht="33.75" customHeight="1">
      <c r="B521" s="3" t="s">
        <v>558</v>
      </c>
      <c r="C521" s="3" t="s">
        <v>30</v>
      </c>
      <c r="D521" s="3" t="s">
        <v>557</v>
      </c>
      <c r="E521" s="3" t="s">
        <v>559</v>
      </c>
      <c r="F521" s="5">
        <v>42248</v>
      </c>
      <c r="G521" s="5">
        <v>44074</v>
      </c>
      <c r="H521" s="6">
        <v>0.01</v>
      </c>
      <c r="I521" s="6">
        <v>0</v>
      </c>
      <c r="J521" s="6">
        <v>0</v>
      </c>
      <c r="K521" s="7">
        <f>I521/H521</f>
        <v>0</v>
      </c>
    </row>
    <row r="522" spans="2:11" s="1" customFormat="1" ht="33.75" customHeight="1">
      <c r="B522" s="3" t="s">
        <v>549</v>
      </c>
      <c r="C522" s="3" t="s">
        <v>69</v>
      </c>
      <c r="D522" s="3" t="s">
        <v>548</v>
      </c>
      <c r="E522" s="3" t="s">
        <v>550</v>
      </c>
      <c r="F522" s="5">
        <v>42617</v>
      </c>
      <c r="G522" s="5">
        <v>44077</v>
      </c>
      <c r="H522" s="6">
        <v>1</v>
      </c>
      <c r="I522" s="6">
        <v>0</v>
      </c>
      <c r="J522" s="6">
        <v>0</v>
      </c>
      <c r="K522" s="7">
        <f>I522/H522</f>
        <v>0</v>
      </c>
    </row>
    <row r="523" spans="2:11" s="1" customFormat="1" ht="33.75" customHeight="1">
      <c r="B523" s="3" t="s">
        <v>576</v>
      </c>
      <c r="C523" s="3" t="s">
        <v>426</v>
      </c>
      <c r="D523" s="3" t="s">
        <v>575</v>
      </c>
      <c r="E523" s="3" t="s">
        <v>577</v>
      </c>
      <c r="F523" s="5">
        <v>42644</v>
      </c>
      <c r="G523" s="5">
        <v>44104</v>
      </c>
      <c r="H523" s="6">
        <v>1</v>
      </c>
      <c r="I523" s="6">
        <v>0</v>
      </c>
      <c r="J523" s="6">
        <v>0</v>
      </c>
      <c r="K523" s="7">
        <f>I523/H523</f>
        <v>0</v>
      </c>
    </row>
    <row r="524" spans="2:11" s="1" customFormat="1" ht="33.75" customHeight="1">
      <c r="B524" s="3" t="s">
        <v>1366</v>
      </c>
      <c r="C524" s="3" t="s">
        <v>304</v>
      </c>
      <c r="D524" s="3" t="s">
        <v>1365</v>
      </c>
      <c r="E524" s="3" t="s">
        <v>1367</v>
      </c>
      <c r="F524" s="5">
        <v>43009</v>
      </c>
      <c r="G524" s="5">
        <v>44104</v>
      </c>
      <c r="H524" s="6">
        <v>1</v>
      </c>
      <c r="I524" s="6">
        <v>0</v>
      </c>
      <c r="J524" s="6">
        <v>0</v>
      </c>
      <c r="K524" s="7">
        <f>I524/H524</f>
        <v>0</v>
      </c>
    </row>
    <row r="525" spans="2:11" s="1" customFormat="1" ht="33.75" customHeight="1">
      <c r="B525" s="3" t="s">
        <v>1680</v>
      </c>
      <c r="C525" s="3" t="s">
        <v>19</v>
      </c>
      <c r="D525" s="3" t="s">
        <v>1679</v>
      </c>
      <c r="E525" s="3" t="s">
        <v>1681</v>
      </c>
      <c r="F525" s="5">
        <v>43586</v>
      </c>
      <c r="G525" s="5">
        <v>44104</v>
      </c>
      <c r="H525" s="6">
        <v>50000</v>
      </c>
      <c r="I525" s="6">
        <v>0</v>
      </c>
      <c r="J525" s="6">
        <v>0</v>
      </c>
      <c r="K525" s="7">
        <f>I525/H525</f>
        <v>0</v>
      </c>
    </row>
    <row r="526" spans="2:11" s="1" customFormat="1" ht="33.75" customHeight="1">
      <c r="B526" s="3" t="s">
        <v>299</v>
      </c>
      <c r="C526" s="3" t="s">
        <v>297</v>
      </c>
      <c r="D526" s="3" t="s">
        <v>298</v>
      </c>
      <c r="E526" s="3" t="s">
        <v>300</v>
      </c>
      <c r="F526" s="5">
        <v>43760</v>
      </c>
      <c r="G526" s="5">
        <v>44126</v>
      </c>
      <c r="H526" s="6">
        <v>44960</v>
      </c>
      <c r="I526" s="6">
        <v>0</v>
      </c>
      <c r="J526" s="6">
        <v>0</v>
      </c>
      <c r="K526" s="7">
        <f>I526/H526</f>
        <v>0</v>
      </c>
    </row>
    <row r="527" spans="2:11" s="1" customFormat="1" ht="33.75" customHeight="1">
      <c r="B527" s="3" t="s">
        <v>1714</v>
      </c>
      <c r="C527" s="3" t="s">
        <v>19</v>
      </c>
      <c r="D527" s="3" t="s">
        <v>1713</v>
      </c>
      <c r="E527" s="3" t="s">
        <v>1715</v>
      </c>
      <c r="F527" s="5">
        <v>43768</v>
      </c>
      <c r="G527" s="5">
        <v>44134</v>
      </c>
      <c r="H527" s="6">
        <v>5000000</v>
      </c>
      <c r="I527" s="6">
        <v>0</v>
      </c>
      <c r="J527" s="6">
        <v>0</v>
      </c>
      <c r="K527" s="7">
        <f>I527/H527</f>
        <v>0</v>
      </c>
    </row>
    <row r="528" spans="2:11" s="1" customFormat="1" ht="33.75" customHeight="1">
      <c r="B528" s="3" t="s">
        <v>1717</v>
      </c>
      <c r="C528" s="3" t="s">
        <v>19</v>
      </c>
      <c r="D528" s="3" t="s">
        <v>1716</v>
      </c>
      <c r="E528" s="3" t="s">
        <v>1718</v>
      </c>
      <c r="F528" s="5">
        <v>43768</v>
      </c>
      <c r="G528" s="5">
        <v>44134</v>
      </c>
      <c r="H528" s="6">
        <v>5000000</v>
      </c>
      <c r="I528" s="6">
        <v>0</v>
      </c>
      <c r="J528" s="6">
        <v>0</v>
      </c>
      <c r="K528" s="7">
        <f>I528/H528</f>
        <v>0</v>
      </c>
    </row>
    <row r="529" spans="2:11" s="1" customFormat="1" ht="33.75" customHeight="1">
      <c r="B529" s="3" t="s">
        <v>1720</v>
      </c>
      <c r="C529" s="3" t="s">
        <v>19</v>
      </c>
      <c r="D529" s="3" t="s">
        <v>1719</v>
      </c>
      <c r="E529" s="3" t="s">
        <v>1721</v>
      </c>
      <c r="F529" s="5">
        <v>43768</v>
      </c>
      <c r="G529" s="5">
        <v>44134</v>
      </c>
      <c r="H529" s="6">
        <v>5000000</v>
      </c>
      <c r="I529" s="6">
        <v>0</v>
      </c>
      <c r="J529" s="6">
        <v>0</v>
      </c>
      <c r="K529" s="7">
        <f>I529/H529</f>
        <v>0</v>
      </c>
    </row>
    <row r="530" spans="2:11" s="1" customFormat="1" ht="33.75" customHeight="1">
      <c r="B530" s="3" t="s">
        <v>694</v>
      </c>
      <c r="C530" s="3" t="s">
        <v>11</v>
      </c>
      <c r="D530" s="3" t="s">
        <v>693</v>
      </c>
      <c r="E530" s="3" t="s">
        <v>695</v>
      </c>
      <c r="F530" s="5">
        <v>43040</v>
      </c>
      <c r="G530" s="5">
        <v>44135</v>
      </c>
      <c r="H530" s="6">
        <v>1</v>
      </c>
      <c r="I530" s="6">
        <v>0</v>
      </c>
      <c r="J530" s="6">
        <v>0</v>
      </c>
      <c r="K530" s="7">
        <f>I530/H530</f>
        <v>0</v>
      </c>
    </row>
    <row r="531" spans="2:11" s="1" customFormat="1" ht="33.75" customHeight="1">
      <c r="B531" s="3" t="s">
        <v>552</v>
      </c>
      <c r="C531" s="3" t="s">
        <v>456</v>
      </c>
      <c r="D531" s="3" t="s">
        <v>551</v>
      </c>
      <c r="E531" s="3" t="s">
        <v>553</v>
      </c>
      <c r="F531" s="5">
        <v>42309</v>
      </c>
      <c r="G531" s="5">
        <v>44135</v>
      </c>
      <c r="H531" s="6">
        <v>0.01</v>
      </c>
      <c r="I531" s="6">
        <v>0</v>
      </c>
      <c r="J531" s="6">
        <v>0</v>
      </c>
      <c r="K531" s="7">
        <f>I531/H531</f>
        <v>0</v>
      </c>
    </row>
    <row r="532" spans="2:11" s="1" customFormat="1" ht="33.75" customHeight="1">
      <c r="B532" s="3" t="s">
        <v>926</v>
      </c>
      <c r="C532" s="3" t="s">
        <v>456</v>
      </c>
      <c r="D532" s="3" t="s">
        <v>925</v>
      </c>
      <c r="E532" s="3"/>
      <c r="F532" s="5">
        <v>40492</v>
      </c>
      <c r="G532" s="5">
        <v>44146</v>
      </c>
      <c r="H532" s="6">
        <v>1</v>
      </c>
      <c r="I532" s="6">
        <v>0</v>
      </c>
      <c r="J532" s="6">
        <v>0</v>
      </c>
      <c r="K532" s="7">
        <f>I532/H532</f>
        <v>0</v>
      </c>
    </row>
    <row r="533" spans="2:11" s="1" customFormat="1" ht="33.75" customHeight="1">
      <c r="B533" s="3" t="s">
        <v>537</v>
      </c>
      <c r="C533" s="3" t="s">
        <v>11</v>
      </c>
      <c r="D533" s="3" t="s">
        <v>536</v>
      </c>
      <c r="E533" s="3" t="s">
        <v>538</v>
      </c>
      <c r="F533" s="5">
        <v>42736</v>
      </c>
      <c r="G533" s="5">
        <v>44196</v>
      </c>
      <c r="H533" s="6">
        <v>1</v>
      </c>
      <c r="I533" s="6">
        <v>0</v>
      </c>
      <c r="J533" s="6">
        <v>0</v>
      </c>
      <c r="K533" s="7">
        <f>I533/H533</f>
        <v>0</v>
      </c>
    </row>
    <row r="534" spans="2:11" s="1" customFormat="1" ht="33.75" customHeight="1">
      <c r="B534" s="3" t="s">
        <v>543</v>
      </c>
      <c r="C534" s="3" t="s">
        <v>426</v>
      </c>
      <c r="D534" s="3" t="s">
        <v>542</v>
      </c>
      <c r="E534" s="3" t="s">
        <v>544</v>
      </c>
      <c r="F534" s="5">
        <v>42347</v>
      </c>
      <c r="G534" s="5">
        <v>44196</v>
      </c>
      <c r="H534" s="6">
        <v>0.01</v>
      </c>
      <c r="I534" s="6">
        <v>0</v>
      </c>
      <c r="J534" s="6">
        <v>0</v>
      </c>
      <c r="K534" s="7">
        <f>I534/H534</f>
        <v>0</v>
      </c>
    </row>
    <row r="535" spans="2:11" s="1" customFormat="1" ht="33.75" customHeight="1">
      <c r="B535" s="3" t="s">
        <v>1417</v>
      </c>
      <c r="C535" s="3" t="s">
        <v>426</v>
      </c>
      <c r="D535" s="3" t="s">
        <v>1416</v>
      </c>
      <c r="E535" s="3" t="s">
        <v>1418</v>
      </c>
      <c r="F535" s="5">
        <v>42736</v>
      </c>
      <c r="G535" s="5">
        <v>44196</v>
      </c>
      <c r="H535" s="6">
        <v>1</v>
      </c>
      <c r="I535" s="6">
        <v>0</v>
      </c>
      <c r="J535" s="6">
        <v>0</v>
      </c>
      <c r="K535" s="7">
        <f>I535/H535</f>
        <v>0</v>
      </c>
    </row>
    <row r="536" spans="2:11" s="1" customFormat="1" ht="33.75" customHeight="1">
      <c r="B536" s="3" t="s">
        <v>1420</v>
      </c>
      <c r="C536" s="3" t="s">
        <v>426</v>
      </c>
      <c r="D536" s="3" t="s">
        <v>1419</v>
      </c>
      <c r="E536" s="3" t="s">
        <v>1421</v>
      </c>
      <c r="F536" s="5">
        <v>42543</v>
      </c>
      <c r="G536" s="5">
        <v>44196</v>
      </c>
      <c r="H536" s="6">
        <v>1</v>
      </c>
      <c r="I536" s="6">
        <v>0</v>
      </c>
      <c r="J536" s="6">
        <v>0</v>
      </c>
      <c r="K536" s="7">
        <f>I536/H536</f>
        <v>0</v>
      </c>
    </row>
    <row r="537" spans="2:11" s="1" customFormat="1" ht="33.75" customHeight="1">
      <c r="B537" s="3" t="s">
        <v>1423</v>
      </c>
      <c r="C537" s="3" t="s">
        <v>426</v>
      </c>
      <c r="D537" s="3" t="s">
        <v>1422</v>
      </c>
      <c r="E537" s="3" t="s">
        <v>1424</v>
      </c>
      <c r="F537" s="5">
        <v>42736</v>
      </c>
      <c r="G537" s="5">
        <v>44196</v>
      </c>
      <c r="H537" s="6">
        <v>1</v>
      </c>
      <c r="I537" s="6">
        <v>0</v>
      </c>
      <c r="J537" s="6">
        <v>0</v>
      </c>
      <c r="K537" s="7">
        <f>I537/H537</f>
        <v>0</v>
      </c>
    </row>
    <row r="538" spans="2:11" s="1" customFormat="1" ht="33.75" customHeight="1">
      <c r="B538" s="3" t="s">
        <v>1426</v>
      </c>
      <c r="C538" s="3" t="s">
        <v>426</v>
      </c>
      <c r="D538" s="3" t="s">
        <v>1425</v>
      </c>
      <c r="E538" s="3" t="s">
        <v>1427</v>
      </c>
      <c r="F538" s="5">
        <v>42543</v>
      </c>
      <c r="G538" s="5">
        <v>44196</v>
      </c>
      <c r="H538" s="6">
        <v>1</v>
      </c>
      <c r="I538" s="6">
        <v>0</v>
      </c>
      <c r="J538" s="6">
        <v>0</v>
      </c>
      <c r="K538" s="7">
        <f>I538/H538</f>
        <v>0</v>
      </c>
    </row>
    <row r="539" spans="2:11" s="1" customFormat="1" ht="33.75" customHeight="1">
      <c r="B539" s="3" t="s">
        <v>1429</v>
      </c>
      <c r="C539" s="3" t="s">
        <v>426</v>
      </c>
      <c r="D539" s="3" t="s">
        <v>1428</v>
      </c>
      <c r="E539" s="3" t="s">
        <v>1430</v>
      </c>
      <c r="F539" s="5">
        <v>42736</v>
      </c>
      <c r="G539" s="5">
        <v>44196</v>
      </c>
      <c r="H539" s="6">
        <v>1</v>
      </c>
      <c r="I539" s="6">
        <v>0</v>
      </c>
      <c r="J539" s="6">
        <v>0</v>
      </c>
      <c r="K539" s="7">
        <f>I539/H539</f>
        <v>0</v>
      </c>
    </row>
    <row r="540" spans="2:11" s="1" customFormat="1" ht="33.75" customHeight="1">
      <c r="B540" s="3" t="s">
        <v>1677</v>
      </c>
      <c r="C540" s="3" t="s">
        <v>19</v>
      </c>
      <c r="D540" s="3" t="s">
        <v>1676</v>
      </c>
      <c r="E540" s="3" t="s">
        <v>1678</v>
      </c>
      <c r="F540" s="5">
        <v>43661</v>
      </c>
      <c r="G540" s="5">
        <v>44196</v>
      </c>
      <c r="H540" s="6">
        <v>50000</v>
      </c>
      <c r="I540" s="6">
        <v>0</v>
      </c>
      <c r="J540" s="6">
        <v>0</v>
      </c>
      <c r="K540" s="7">
        <f>I540/H540</f>
        <v>0</v>
      </c>
    </row>
    <row r="541" spans="2:11" s="1" customFormat="1" ht="33.75" customHeight="1">
      <c r="B541" s="3" t="s">
        <v>402</v>
      </c>
      <c r="C541" s="3" t="s">
        <v>11</v>
      </c>
      <c r="D541" s="3" t="s">
        <v>401</v>
      </c>
      <c r="E541" s="3" t="s">
        <v>403</v>
      </c>
      <c r="F541" s="5">
        <v>41696</v>
      </c>
      <c r="G541" s="5">
        <v>44252</v>
      </c>
      <c r="H541" s="6">
        <v>0.01</v>
      </c>
      <c r="I541" s="6">
        <v>0</v>
      </c>
      <c r="J541" s="6">
        <v>0</v>
      </c>
      <c r="K541" s="7">
        <f>I541/H541</f>
        <v>0</v>
      </c>
    </row>
    <row r="542" spans="2:11" s="1" customFormat="1" ht="33.75" customHeight="1">
      <c r="B542" s="3" t="s">
        <v>594</v>
      </c>
      <c r="C542" s="3" t="s">
        <v>30</v>
      </c>
      <c r="D542" s="3" t="s">
        <v>593</v>
      </c>
      <c r="E542" s="3" t="s">
        <v>595</v>
      </c>
      <c r="F542" s="5">
        <v>42794</v>
      </c>
      <c r="G542" s="5">
        <v>44254</v>
      </c>
      <c r="H542" s="6">
        <v>0.01</v>
      </c>
      <c r="I542" s="6">
        <v>0</v>
      </c>
      <c r="J542" s="6">
        <v>0</v>
      </c>
      <c r="K542" s="7">
        <f>I542/H542</f>
        <v>0</v>
      </c>
    </row>
    <row r="543" spans="2:11" s="1" customFormat="1" ht="33.75" customHeight="1">
      <c r="B543" s="3" t="s">
        <v>564</v>
      </c>
      <c r="C543" s="3" t="s">
        <v>426</v>
      </c>
      <c r="D543" s="3" t="s">
        <v>563</v>
      </c>
      <c r="E543" s="3" t="s">
        <v>565</v>
      </c>
      <c r="F543" s="5">
        <v>42430</v>
      </c>
      <c r="G543" s="5">
        <v>44255</v>
      </c>
      <c r="H543" s="6">
        <v>0.01</v>
      </c>
      <c r="I543" s="6">
        <v>0</v>
      </c>
      <c r="J543" s="6">
        <v>0</v>
      </c>
      <c r="K543" s="7">
        <f>I543/H543</f>
        <v>0</v>
      </c>
    </row>
    <row r="544" spans="2:11" s="1" customFormat="1" ht="33.75" customHeight="1">
      <c r="B544" s="3" t="s">
        <v>1042</v>
      </c>
      <c r="C544" s="3" t="s">
        <v>456</v>
      </c>
      <c r="D544" s="3" t="s">
        <v>1041</v>
      </c>
      <c r="E544" s="3" t="s">
        <v>1043</v>
      </c>
      <c r="F544" s="5">
        <v>42452</v>
      </c>
      <c r="G544" s="5">
        <v>44277</v>
      </c>
      <c r="H544" s="6">
        <v>1</v>
      </c>
      <c r="I544" s="6">
        <v>0</v>
      </c>
      <c r="J544" s="6">
        <v>0</v>
      </c>
      <c r="K544" s="7">
        <f>I544/H544</f>
        <v>0</v>
      </c>
    </row>
    <row r="545" spans="2:11" s="1" customFormat="1" ht="33.75" customHeight="1">
      <c r="B545" s="3" t="s">
        <v>1048</v>
      </c>
      <c r="C545" s="3" t="s">
        <v>456</v>
      </c>
      <c r="D545" s="3" t="s">
        <v>1047</v>
      </c>
      <c r="E545" s="3" t="s">
        <v>1049</v>
      </c>
      <c r="F545" s="5">
        <v>42473</v>
      </c>
      <c r="G545" s="5">
        <v>44298</v>
      </c>
      <c r="H545" s="6">
        <v>1</v>
      </c>
      <c r="I545" s="6">
        <v>0</v>
      </c>
      <c r="J545" s="6">
        <v>0</v>
      </c>
      <c r="K545" s="7">
        <f>I545/H545</f>
        <v>0</v>
      </c>
    </row>
    <row r="546" spans="2:11" s="1" customFormat="1" ht="33.75" customHeight="1">
      <c r="B546" s="3" t="s">
        <v>1723</v>
      </c>
      <c r="C546" s="3" t="s">
        <v>11</v>
      </c>
      <c r="D546" s="3" t="s">
        <v>1722</v>
      </c>
      <c r="E546" s="3" t="s">
        <v>1724</v>
      </c>
      <c r="F546" s="5">
        <v>43229</v>
      </c>
      <c r="G546" s="5">
        <v>44324</v>
      </c>
      <c r="H546" s="6">
        <v>1</v>
      </c>
      <c r="I546" s="6">
        <v>0</v>
      </c>
      <c r="J546" s="6">
        <v>0</v>
      </c>
      <c r="K546" s="7">
        <f>I546/H546</f>
        <v>0</v>
      </c>
    </row>
    <row r="547" spans="2:11" s="1" customFormat="1" ht="33.75" customHeight="1">
      <c r="B547" s="3" t="s">
        <v>570</v>
      </c>
      <c r="C547" s="3" t="s">
        <v>11</v>
      </c>
      <c r="D547" s="3" t="s">
        <v>569</v>
      </c>
      <c r="E547" s="3" t="s">
        <v>571</v>
      </c>
      <c r="F547" s="5">
        <v>42522</v>
      </c>
      <c r="G547" s="5">
        <v>44347</v>
      </c>
      <c r="H547" s="6">
        <v>0.01</v>
      </c>
      <c r="I547" s="6">
        <v>0</v>
      </c>
      <c r="J547" s="6">
        <v>0</v>
      </c>
      <c r="K547" s="7">
        <f>I547/H547</f>
        <v>0</v>
      </c>
    </row>
    <row r="548" spans="2:11" s="1" customFormat="1" ht="33.75" customHeight="1">
      <c r="B548" s="3" t="s">
        <v>1045</v>
      </c>
      <c r="C548" s="3" t="s">
        <v>456</v>
      </c>
      <c r="D548" s="3" t="s">
        <v>1044</v>
      </c>
      <c r="E548" s="3" t="s">
        <v>1046</v>
      </c>
      <c r="F548" s="5">
        <v>42543</v>
      </c>
      <c r="G548" s="5">
        <v>44368</v>
      </c>
      <c r="H548" s="6">
        <v>1</v>
      </c>
      <c r="I548" s="6">
        <v>0</v>
      </c>
      <c r="J548" s="6">
        <v>0</v>
      </c>
      <c r="K548" s="7">
        <f>I548/H548</f>
        <v>0</v>
      </c>
    </row>
    <row r="549" spans="2:11" s="1" customFormat="1" ht="33.75" customHeight="1">
      <c r="B549" s="3" t="s">
        <v>1227</v>
      </c>
      <c r="C549" s="3" t="s">
        <v>30</v>
      </c>
      <c r="D549" s="3" t="s">
        <v>1226</v>
      </c>
      <c r="E549" s="3" t="s">
        <v>1228</v>
      </c>
      <c r="F549" s="5">
        <v>43313</v>
      </c>
      <c r="G549" s="5">
        <v>44408</v>
      </c>
      <c r="H549" s="6">
        <v>1</v>
      </c>
      <c r="I549" s="6">
        <v>0</v>
      </c>
      <c r="J549" s="6">
        <v>0</v>
      </c>
      <c r="K549" s="7">
        <f>I549/H549</f>
        <v>0</v>
      </c>
    </row>
    <row r="550" spans="2:11" s="1" customFormat="1" ht="33.75" customHeight="1">
      <c r="B550" s="3" t="s">
        <v>540</v>
      </c>
      <c r="C550" s="3" t="s">
        <v>30</v>
      </c>
      <c r="D550" s="3" t="s">
        <v>539</v>
      </c>
      <c r="E550" s="3" t="s">
        <v>541</v>
      </c>
      <c r="F550" s="5">
        <v>42585</v>
      </c>
      <c r="G550" s="5">
        <v>44410</v>
      </c>
      <c r="H550" s="6">
        <v>0.01</v>
      </c>
      <c r="I550" s="6">
        <v>0</v>
      </c>
      <c r="J550" s="6">
        <v>0</v>
      </c>
      <c r="K550" s="7">
        <f>I550/H550</f>
        <v>0</v>
      </c>
    </row>
    <row r="551" spans="2:11" s="1" customFormat="1" ht="33.75" customHeight="1">
      <c r="B551" s="3" t="s">
        <v>546</v>
      </c>
      <c r="C551" s="3" t="s">
        <v>34</v>
      </c>
      <c r="D551" s="3" t="s">
        <v>545</v>
      </c>
      <c r="E551" s="3" t="s">
        <v>547</v>
      </c>
      <c r="F551" s="5">
        <v>42606</v>
      </c>
      <c r="G551" s="5">
        <v>44431</v>
      </c>
      <c r="H551" s="6">
        <v>1</v>
      </c>
      <c r="I551" s="6">
        <v>0</v>
      </c>
      <c r="J551" s="6">
        <v>0</v>
      </c>
      <c r="K551" s="7">
        <f>I551/H551</f>
        <v>0</v>
      </c>
    </row>
    <row r="552" spans="2:11" s="1" customFormat="1" ht="33.75" customHeight="1">
      <c r="B552" s="3" t="s">
        <v>450</v>
      </c>
      <c r="C552" s="3" t="s">
        <v>345</v>
      </c>
      <c r="D552" s="3" t="s">
        <v>449</v>
      </c>
      <c r="E552" s="3" t="s">
        <v>451</v>
      </c>
      <c r="F552" s="5">
        <v>42242</v>
      </c>
      <c r="G552" s="5">
        <v>44433</v>
      </c>
      <c r="H552" s="6">
        <v>109272</v>
      </c>
      <c r="I552" s="6">
        <v>0</v>
      </c>
      <c r="J552" s="6">
        <v>0</v>
      </c>
      <c r="K552" s="7">
        <f>I552/H552</f>
        <v>0</v>
      </c>
    </row>
    <row r="553" spans="2:11" s="1" customFormat="1" ht="33.75" customHeight="1">
      <c r="B553" s="3" t="s">
        <v>1334</v>
      </c>
      <c r="C553" s="3" t="s">
        <v>751</v>
      </c>
      <c r="D553" s="3" t="s">
        <v>1333</v>
      </c>
      <c r="E553" s="3" t="s">
        <v>1335</v>
      </c>
      <c r="F553" s="5">
        <v>43369</v>
      </c>
      <c r="G553" s="5">
        <v>44464</v>
      </c>
      <c r="H553" s="6">
        <v>0.01</v>
      </c>
      <c r="I553" s="6">
        <v>0</v>
      </c>
      <c r="J553" s="6">
        <v>0</v>
      </c>
      <c r="K553" s="7">
        <f>I553/H553</f>
        <v>0</v>
      </c>
    </row>
    <row r="554" spans="2:11" s="1" customFormat="1" ht="33.75" customHeight="1">
      <c r="B554" s="3" t="s">
        <v>700</v>
      </c>
      <c r="C554" s="3" t="s">
        <v>15</v>
      </c>
      <c r="D554" s="3" t="s">
        <v>699</v>
      </c>
      <c r="E554" s="3" t="s">
        <v>701</v>
      </c>
      <c r="F554" s="5">
        <v>42641</v>
      </c>
      <c r="G554" s="5">
        <v>44467</v>
      </c>
      <c r="H554" s="6">
        <v>1</v>
      </c>
      <c r="I554" s="6">
        <v>0</v>
      </c>
      <c r="J554" s="6">
        <v>0</v>
      </c>
      <c r="K554" s="7">
        <f>I554/H554</f>
        <v>0</v>
      </c>
    </row>
    <row r="555" spans="2:11" s="1" customFormat="1" ht="33.75" customHeight="1">
      <c r="B555" s="3" t="s">
        <v>588</v>
      </c>
      <c r="C555" s="3" t="s">
        <v>456</v>
      </c>
      <c r="D555" s="3" t="s">
        <v>587</v>
      </c>
      <c r="E555" s="3" t="s">
        <v>589</v>
      </c>
      <c r="F555" s="5">
        <v>42675</v>
      </c>
      <c r="G555" s="5">
        <v>44500</v>
      </c>
      <c r="H555" s="6">
        <v>1</v>
      </c>
      <c r="I555" s="6">
        <v>0</v>
      </c>
      <c r="J555" s="6">
        <v>0</v>
      </c>
      <c r="K555" s="7">
        <f>I555/H555</f>
        <v>0</v>
      </c>
    </row>
    <row r="556" spans="2:11" s="1" customFormat="1" ht="33.75" customHeight="1">
      <c r="B556" s="3" t="s">
        <v>64</v>
      </c>
      <c r="C556" s="3" t="s">
        <v>23</v>
      </c>
      <c r="D556" s="3" t="s">
        <v>63</v>
      </c>
      <c r="E556" s="3" t="s">
        <v>65</v>
      </c>
      <c r="F556" s="5">
        <v>43446</v>
      </c>
      <c r="G556" s="5">
        <v>44542</v>
      </c>
      <c r="H556" s="6">
        <v>1897169.4</v>
      </c>
      <c r="I556" s="6">
        <v>0</v>
      </c>
      <c r="J556" s="6">
        <v>0</v>
      </c>
      <c r="K556" s="7">
        <f>I556/H556</f>
        <v>0</v>
      </c>
    </row>
    <row r="557" spans="2:11" s="1" customFormat="1" ht="33.75" customHeight="1">
      <c r="B557" s="3" t="s">
        <v>463</v>
      </c>
      <c r="C557" s="3" t="s">
        <v>23</v>
      </c>
      <c r="D557" s="3" t="s">
        <v>462</v>
      </c>
      <c r="E557" s="3" t="s">
        <v>464</v>
      </c>
      <c r="F557" s="5">
        <v>42005</v>
      </c>
      <c r="G557" s="5">
        <v>44561</v>
      </c>
      <c r="H557" s="6">
        <v>1</v>
      </c>
      <c r="I557" s="6">
        <v>0</v>
      </c>
      <c r="J557" s="6">
        <v>0</v>
      </c>
      <c r="K557" s="7">
        <f>I557/H557</f>
        <v>0</v>
      </c>
    </row>
    <row r="558" spans="2:11" s="1" customFormat="1" ht="33.75" customHeight="1">
      <c r="B558" s="3" t="s">
        <v>1216</v>
      </c>
      <c r="C558" s="3" t="s">
        <v>345</v>
      </c>
      <c r="D558" s="3" t="s">
        <v>1215</v>
      </c>
      <c r="E558" s="3" t="s">
        <v>1217</v>
      </c>
      <c r="F558" s="5">
        <v>43474</v>
      </c>
      <c r="G558" s="5">
        <v>44569</v>
      </c>
      <c r="H558" s="6">
        <v>1</v>
      </c>
      <c r="I558" s="6">
        <v>0</v>
      </c>
      <c r="J558" s="6">
        <v>0</v>
      </c>
      <c r="K558" s="7">
        <f>I558/H558</f>
        <v>0</v>
      </c>
    </row>
    <row r="559" spans="2:11" s="1" customFormat="1" ht="33.75" customHeight="1">
      <c r="B559" s="3" t="s">
        <v>984</v>
      </c>
      <c r="C559" s="3" t="s">
        <v>304</v>
      </c>
      <c r="D559" s="3" t="s">
        <v>983</v>
      </c>
      <c r="E559" s="3" t="s">
        <v>985</v>
      </c>
      <c r="F559" s="5">
        <v>42752</v>
      </c>
      <c r="G559" s="5">
        <v>44577</v>
      </c>
      <c r="H559" s="6">
        <v>1</v>
      </c>
      <c r="I559" s="6">
        <v>0</v>
      </c>
      <c r="J559" s="6">
        <v>0</v>
      </c>
      <c r="K559" s="7">
        <f>I559/H559</f>
        <v>0</v>
      </c>
    </row>
    <row r="560" spans="2:11" s="1" customFormat="1" ht="33.75" customHeight="1">
      <c r="B560" s="3" t="s">
        <v>978</v>
      </c>
      <c r="C560" s="3" t="s">
        <v>11</v>
      </c>
      <c r="D560" s="3" t="s">
        <v>977</v>
      </c>
      <c r="E560" s="3" t="s">
        <v>979</v>
      </c>
      <c r="F560" s="5">
        <v>42768</v>
      </c>
      <c r="G560" s="5">
        <v>44593</v>
      </c>
      <c r="H560" s="6">
        <v>1</v>
      </c>
      <c r="I560" s="6">
        <v>0</v>
      </c>
      <c r="J560" s="6">
        <v>0</v>
      </c>
      <c r="K560" s="7">
        <f>I560/H560</f>
        <v>0</v>
      </c>
    </row>
    <row r="561" spans="2:11" s="1" customFormat="1" ht="33.75" customHeight="1">
      <c r="B561" s="3" t="s">
        <v>1534</v>
      </c>
      <c r="C561" s="3" t="s">
        <v>11</v>
      </c>
      <c r="D561" s="3" t="s">
        <v>1533</v>
      </c>
      <c r="E561" s="3" t="s">
        <v>1535</v>
      </c>
      <c r="F561" s="5">
        <v>43145</v>
      </c>
      <c r="G561" s="5">
        <v>44605</v>
      </c>
      <c r="H561" s="6">
        <v>1</v>
      </c>
      <c r="I561" s="6">
        <v>0</v>
      </c>
      <c r="J561" s="6">
        <v>0</v>
      </c>
      <c r="K561" s="7">
        <f>I561/H561</f>
        <v>0</v>
      </c>
    </row>
    <row r="562" spans="2:11" s="1" customFormat="1" ht="33.75" customHeight="1">
      <c r="B562" s="3" t="s">
        <v>1375</v>
      </c>
      <c r="C562" s="3" t="s">
        <v>426</v>
      </c>
      <c r="D562" s="3" t="s">
        <v>1374</v>
      </c>
      <c r="E562" s="3" t="s">
        <v>1376</v>
      </c>
      <c r="F562" s="5">
        <v>43191</v>
      </c>
      <c r="G562" s="5">
        <v>44651</v>
      </c>
      <c r="H562" s="6">
        <v>1</v>
      </c>
      <c r="I562" s="6">
        <v>0</v>
      </c>
      <c r="J562" s="6">
        <v>0</v>
      </c>
      <c r="K562" s="7">
        <f>I562/H562</f>
        <v>0</v>
      </c>
    </row>
    <row r="563" spans="2:11" s="1" customFormat="1" ht="33.75" customHeight="1">
      <c r="B563" s="3" t="s">
        <v>603</v>
      </c>
      <c r="C563" s="3" t="s">
        <v>426</v>
      </c>
      <c r="D563" s="3" t="s">
        <v>602</v>
      </c>
      <c r="E563" s="3" t="s">
        <v>604</v>
      </c>
      <c r="F563" s="5">
        <v>42856</v>
      </c>
      <c r="G563" s="5">
        <v>44681</v>
      </c>
      <c r="H563" s="6">
        <v>0.01</v>
      </c>
      <c r="I563" s="6">
        <v>0</v>
      </c>
      <c r="J563" s="6">
        <v>0</v>
      </c>
      <c r="K563" s="7">
        <f>I563/H563</f>
        <v>0</v>
      </c>
    </row>
    <row r="564" spans="2:11" s="1" customFormat="1" ht="33.75" customHeight="1">
      <c r="B564" s="3" t="s">
        <v>1732</v>
      </c>
      <c r="C564" s="3" t="s">
        <v>19</v>
      </c>
      <c r="D564" s="3" t="s">
        <v>1731</v>
      </c>
      <c r="E564" s="3" t="s">
        <v>1733</v>
      </c>
      <c r="F564" s="5">
        <v>43593</v>
      </c>
      <c r="G564" s="5">
        <v>44689</v>
      </c>
      <c r="H564" s="6">
        <v>143702.7</v>
      </c>
      <c r="I564" s="6">
        <v>0</v>
      </c>
      <c r="J564" s="6">
        <v>0</v>
      </c>
      <c r="K564" s="7">
        <f>I564/H564</f>
        <v>0</v>
      </c>
    </row>
    <row r="565" spans="2:11" s="1" customFormat="1" ht="33.75" customHeight="1">
      <c r="B565" s="3" t="s">
        <v>1685</v>
      </c>
      <c r="C565" s="3" t="s">
        <v>69</v>
      </c>
      <c r="D565" s="3" t="s">
        <v>1684</v>
      </c>
      <c r="E565" s="3" t="s">
        <v>1686</v>
      </c>
      <c r="F565" s="5">
        <v>43628</v>
      </c>
      <c r="G565" s="5">
        <v>44724</v>
      </c>
      <c r="H565" s="6">
        <v>366898.25</v>
      </c>
      <c r="I565" s="6">
        <v>0</v>
      </c>
      <c r="J565" s="6">
        <v>0</v>
      </c>
      <c r="K565" s="7">
        <f>I565/H565</f>
        <v>0</v>
      </c>
    </row>
    <row r="566" spans="2:11" s="1" customFormat="1" ht="33.75" customHeight="1">
      <c r="B566" s="3" t="s">
        <v>67</v>
      </c>
      <c r="C566" s="3" t="s">
        <v>19</v>
      </c>
      <c r="D566" s="3" t="s">
        <v>66</v>
      </c>
      <c r="E566" s="3" t="s">
        <v>68</v>
      </c>
      <c r="F566" s="5">
        <v>43642</v>
      </c>
      <c r="G566" s="5">
        <v>44737</v>
      </c>
      <c r="H566" s="6">
        <v>1</v>
      </c>
      <c r="I566" s="6">
        <v>0</v>
      </c>
      <c r="J566" s="6">
        <v>0</v>
      </c>
      <c r="K566" s="7">
        <f>I566/H566</f>
        <v>0</v>
      </c>
    </row>
    <row r="567" spans="2:11" s="1" customFormat="1" ht="33.75" customHeight="1">
      <c r="B567" s="3" t="s">
        <v>826</v>
      </c>
      <c r="C567" s="3" t="s">
        <v>304</v>
      </c>
      <c r="D567" s="3" t="s">
        <v>825</v>
      </c>
      <c r="E567" s="3" t="s">
        <v>827</v>
      </c>
      <c r="F567" s="5">
        <v>43691</v>
      </c>
      <c r="G567" s="5">
        <v>44786</v>
      </c>
      <c r="H567" s="6">
        <v>0.01</v>
      </c>
      <c r="I567" s="6">
        <v>0</v>
      </c>
      <c r="J567" s="6">
        <v>0</v>
      </c>
      <c r="K567" s="7">
        <f>I567/H567</f>
        <v>0</v>
      </c>
    </row>
    <row r="568" spans="2:11" s="1" customFormat="1" ht="33.75" customHeight="1">
      <c r="B568" s="3" t="s">
        <v>1414</v>
      </c>
      <c r="C568" s="3" t="s">
        <v>19</v>
      </c>
      <c r="D568" s="3" t="s">
        <v>1413</v>
      </c>
      <c r="E568" s="3" t="s">
        <v>1415</v>
      </c>
      <c r="F568" s="5">
        <v>43691</v>
      </c>
      <c r="G568" s="5">
        <v>44787</v>
      </c>
      <c r="H568" s="6">
        <v>1884380</v>
      </c>
      <c r="I568" s="6">
        <v>0</v>
      </c>
      <c r="J568" s="6">
        <v>0</v>
      </c>
      <c r="K568" s="7">
        <f>I568/H568</f>
        <v>0</v>
      </c>
    </row>
    <row r="569" spans="2:11" s="1" customFormat="1" ht="33.75" customHeight="1">
      <c r="B569" s="3" t="s">
        <v>1668</v>
      </c>
      <c r="C569" s="3" t="s">
        <v>19</v>
      </c>
      <c r="D569" s="3" t="s">
        <v>1667</v>
      </c>
      <c r="E569" s="3" t="s">
        <v>1669</v>
      </c>
      <c r="F569" s="5">
        <v>43691</v>
      </c>
      <c r="G569" s="5">
        <v>44787</v>
      </c>
      <c r="H569" s="6">
        <v>1163625</v>
      </c>
      <c r="I569" s="6">
        <v>0</v>
      </c>
      <c r="J569" s="6">
        <v>0</v>
      </c>
      <c r="K569" s="7">
        <f>I569/H569</f>
        <v>0</v>
      </c>
    </row>
    <row r="570" spans="2:11" s="1" customFormat="1" ht="33.75" customHeight="1">
      <c r="B570" s="3" t="s">
        <v>1490</v>
      </c>
      <c r="C570" s="3" t="s">
        <v>30</v>
      </c>
      <c r="D570" s="3" t="s">
        <v>1489</v>
      </c>
      <c r="E570" s="3" t="s">
        <v>1491</v>
      </c>
      <c r="F570" s="5">
        <v>43336</v>
      </c>
      <c r="G570" s="5">
        <v>44797</v>
      </c>
      <c r="H570" s="6">
        <v>1</v>
      </c>
      <c r="I570" s="6">
        <v>0</v>
      </c>
      <c r="J570" s="6">
        <v>0</v>
      </c>
      <c r="K570" s="7">
        <f>I570/H570</f>
        <v>0</v>
      </c>
    </row>
    <row r="571" spans="2:11" s="1" customFormat="1" ht="33.75" customHeight="1">
      <c r="B571" s="3" t="s">
        <v>1711</v>
      </c>
      <c r="C571" s="3" t="s">
        <v>19</v>
      </c>
      <c r="D571" s="3" t="s">
        <v>1710</v>
      </c>
      <c r="E571" s="3" t="s">
        <v>1712</v>
      </c>
      <c r="F571" s="5">
        <v>43770</v>
      </c>
      <c r="G571" s="5">
        <v>44835</v>
      </c>
      <c r="H571" s="6">
        <v>50000</v>
      </c>
      <c r="I571" s="6">
        <v>0</v>
      </c>
      <c r="J571" s="6">
        <v>0</v>
      </c>
      <c r="K571" s="7">
        <f>I571/H571</f>
        <v>0</v>
      </c>
    </row>
    <row r="572" spans="2:11" s="1" customFormat="1" ht="33.75" customHeight="1">
      <c r="B572" s="3" t="s">
        <v>1703</v>
      </c>
      <c r="C572" s="3" t="s">
        <v>19</v>
      </c>
      <c r="D572" s="3" t="s">
        <v>1702</v>
      </c>
      <c r="E572" s="3" t="s">
        <v>1704</v>
      </c>
      <c r="F572" s="5">
        <v>43746</v>
      </c>
      <c r="G572" s="5">
        <v>44842</v>
      </c>
      <c r="H572" s="6">
        <v>336831</v>
      </c>
      <c r="I572" s="6">
        <v>0</v>
      </c>
      <c r="J572" s="6">
        <v>0</v>
      </c>
      <c r="K572" s="7">
        <f>I572/H572</f>
        <v>0</v>
      </c>
    </row>
    <row r="573" spans="2:11" s="1" customFormat="1" ht="33.75" customHeight="1">
      <c r="B573" s="3" t="s">
        <v>606</v>
      </c>
      <c r="C573" s="3" t="s">
        <v>456</v>
      </c>
      <c r="D573" s="3" t="s">
        <v>605</v>
      </c>
      <c r="E573" s="3" t="s">
        <v>607</v>
      </c>
      <c r="F573" s="5">
        <v>43040</v>
      </c>
      <c r="G573" s="5">
        <v>44865</v>
      </c>
      <c r="H573" s="6">
        <v>1</v>
      </c>
      <c r="I573" s="6">
        <v>0</v>
      </c>
      <c r="J573" s="6">
        <v>0</v>
      </c>
      <c r="K573" s="7">
        <f>I573/H573</f>
        <v>0</v>
      </c>
    </row>
    <row r="574" spans="2:11" s="1" customFormat="1" ht="33.75" customHeight="1">
      <c r="B574" s="3" t="s">
        <v>1178</v>
      </c>
      <c r="C574" s="3" t="s">
        <v>456</v>
      </c>
      <c r="D574" s="3" t="s">
        <v>1177</v>
      </c>
      <c r="E574" s="3" t="s">
        <v>1179</v>
      </c>
      <c r="F574" s="5">
        <v>43040</v>
      </c>
      <c r="G574" s="5">
        <v>44865</v>
      </c>
      <c r="H574" s="6">
        <v>1</v>
      </c>
      <c r="I574" s="6">
        <v>0</v>
      </c>
      <c r="J574" s="6">
        <v>0</v>
      </c>
      <c r="K574" s="7">
        <f>I574/H574</f>
        <v>0</v>
      </c>
    </row>
    <row r="575" spans="2:11" s="1" customFormat="1" ht="33.75" customHeight="1">
      <c r="B575" s="3" t="s">
        <v>1325</v>
      </c>
      <c r="C575" s="3" t="s">
        <v>19</v>
      </c>
      <c r="D575" s="3" t="s">
        <v>1324</v>
      </c>
      <c r="E575" s="3" t="s">
        <v>1326</v>
      </c>
      <c r="F575" s="5">
        <v>43781</v>
      </c>
      <c r="G575" s="5">
        <v>44877</v>
      </c>
      <c r="H575" s="6">
        <v>58450</v>
      </c>
      <c r="I575" s="6">
        <v>0</v>
      </c>
      <c r="J575" s="6">
        <v>0</v>
      </c>
      <c r="K575" s="7">
        <f>I575/H575</f>
        <v>0</v>
      </c>
    </row>
    <row r="576" spans="2:11" s="1" customFormat="1" ht="33.75" customHeight="1">
      <c r="B576" s="3" t="s">
        <v>1328</v>
      </c>
      <c r="C576" s="3" t="s">
        <v>19</v>
      </c>
      <c r="D576" s="3" t="s">
        <v>1327</v>
      </c>
      <c r="E576" s="3" t="s">
        <v>1329</v>
      </c>
      <c r="F576" s="5">
        <v>43782</v>
      </c>
      <c r="G576" s="5">
        <v>44878</v>
      </c>
      <c r="H576" s="6">
        <v>4791800</v>
      </c>
      <c r="I576" s="6">
        <v>0</v>
      </c>
      <c r="J576" s="6">
        <v>0</v>
      </c>
      <c r="K576" s="7">
        <f>I576/H576</f>
        <v>0</v>
      </c>
    </row>
    <row r="577" spans="2:11" s="1" customFormat="1" ht="33.75" customHeight="1">
      <c r="B577" s="3" t="s">
        <v>1384</v>
      </c>
      <c r="C577" s="3" t="s">
        <v>304</v>
      </c>
      <c r="D577" s="3" t="s">
        <v>1383</v>
      </c>
      <c r="E577" s="3" t="s">
        <v>1385</v>
      </c>
      <c r="F577" s="5">
        <v>43082</v>
      </c>
      <c r="G577" s="5">
        <v>44907</v>
      </c>
      <c r="H577" s="6">
        <v>1</v>
      </c>
      <c r="I577" s="6">
        <v>0</v>
      </c>
      <c r="J577" s="6">
        <v>0</v>
      </c>
      <c r="K577" s="7">
        <f>I577/H577</f>
        <v>0</v>
      </c>
    </row>
    <row r="578" spans="2:11" s="1" customFormat="1" ht="33.75" customHeight="1">
      <c r="B578" s="3" t="s">
        <v>1181</v>
      </c>
      <c r="C578" s="3" t="s">
        <v>456</v>
      </c>
      <c r="D578" s="3" t="s">
        <v>1180</v>
      </c>
      <c r="E578" s="3" t="s">
        <v>1182</v>
      </c>
      <c r="F578" s="5">
        <v>43282</v>
      </c>
      <c r="G578" s="5">
        <v>45107</v>
      </c>
      <c r="H578" s="6">
        <v>1</v>
      </c>
      <c r="I578" s="6">
        <v>0</v>
      </c>
      <c r="J578" s="6">
        <v>0</v>
      </c>
      <c r="K578" s="7">
        <f>I578/H578</f>
        <v>0</v>
      </c>
    </row>
    <row r="579" spans="2:11" s="1" customFormat="1" ht="33.75" customHeight="1">
      <c r="B579" s="3" t="s">
        <v>1369</v>
      </c>
      <c r="C579" s="3" t="s">
        <v>304</v>
      </c>
      <c r="D579" s="3" t="s">
        <v>1368</v>
      </c>
      <c r="E579" s="3" t="s">
        <v>1370</v>
      </c>
      <c r="F579" s="5">
        <v>43297</v>
      </c>
      <c r="G579" s="5">
        <v>45122</v>
      </c>
      <c r="H579" s="6">
        <v>1</v>
      </c>
      <c r="I579" s="6">
        <v>0</v>
      </c>
      <c r="J579" s="6">
        <v>0</v>
      </c>
      <c r="K579" s="7">
        <f>I579/H579</f>
        <v>0</v>
      </c>
    </row>
    <row r="580" spans="2:11" s="1" customFormat="1" ht="33.75" customHeight="1">
      <c r="B580" s="3" t="s">
        <v>911</v>
      </c>
      <c r="C580" s="3" t="s">
        <v>304</v>
      </c>
      <c r="D580" s="3" t="s">
        <v>910</v>
      </c>
      <c r="E580" s="3" t="s">
        <v>912</v>
      </c>
      <c r="F580" s="5">
        <v>39687</v>
      </c>
      <c r="G580" s="5">
        <v>45199</v>
      </c>
      <c r="H580" s="6">
        <v>1</v>
      </c>
      <c r="I580" s="6">
        <v>0</v>
      </c>
      <c r="J580" s="6">
        <v>0</v>
      </c>
      <c r="K580" s="7">
        <f>I580/H580</f>
        <v>0</v>
      </c>
    </row>
    <row r="581" spans="2:11" s="1" customFormat="1" ht="33.75" customHeight="1">
      <c r="B581" s="3" t="s">
        <v>1269</v>
      </c>
      <c r="C581" s="3" t="s">
        <v>456</v>
      </c>
      <c r="D581" s="3" t="s">
        <v>1268</v>
      </c>
      <c r="E581" s="3" t="s">
        <v>1270</v>
      </c>
      <c r="F581" s="5">
        <v>43432</v>
      </c>
      <c r="G581" s="5">
        <v>45257</v>
      </c>
      <c r="H581" s="6">
        <v>1</v>
      </c>
      <c r="I581" s="6">
        <v>0</v>
      </c>
      <c r="J581" s="6">
        <v>0</v>
      </c>
      <c r="K581" s="7">
        <f>I581/H581</f>
        <v>0</v>
      </c>
    </row>
    <row r="582" spans="2:11" s="1" customFormat="1" ht="33.75" customHeight="1">
      <c r="B582" s="3" t="s">
        <v>61</v>
      </c>
      <c r="C582" s="3" t="s">
        <v>23</v>
      </c>
      <c r="D582" s="3" t="s">
        <v>60</v>
      </c>
      <c r="E582" s="3" t="s">
        <v>62</v>
      </c>
      <c r="F582" s="5">
        <v>43435</v>
      </c>
      <c r="G582" s="5">
        <v>45260</v>
      </c>
      <c r="H582" s="6">
        <v>1</v>
      </c>
      <c r="I582" s="6">
        <v>0</v>
      </c>
      <c r="J582" s="6">
        <v>0</v>
      </c>
      <c r="K582" s="7">
        <f>I582/H582</f>
        <v>0</v>
      </c>
    </row>
    <row r="583" spans="2:11" s="1" customFormat="1" ht="33.75" customHeight="1">
      <c r="B583" s="3" t="s">
        <v>1360</v>
      </c>
      <c r="C583" s="3" t="s">
        <v>19</v>
      </c>
      <c r="D583" s="3" t="s">
        <v>1359</v>
      </c>
      <c r="E583" s="3" t="s">
        <v>1361</v>
      </c>
      <c r="F583" s="5">
        <v>43649</v>
      </c>
      <c r="G583" s="5">
        <v>45476</v>
      </c>
      <c r="H583" s="6">
        <v>1678538</v>
      </c>
      <c r="I583" s="6">
        <v>0</v>
      </c>
      <c r="J583" s="6">
        <v>0</v>
      </c>
      <c r="K583" s="7">
        <f>I583/H583</f>
        <v>0</v>
      </c>
    </row>
    <row r="584" spans="2:11" s="1" customFormat="1" ht="33.75" customHeight="1">
      <c r="B584" s="3" t="s">
        <v>697</v>
      </c>
      <c r="C584" s="3" t="s">
        <v>19</v>
      </c>
      <c r="D584" s="3" t="s">
        <v>696</v>
      </c>
      <c r="E584" s="3" t="s">
        <v>698</v>
      </c>
      <c r="F584" s="5">
        <v>43705</v>
      </c>
      <c r="G584" s="5">
        <v>45531</v>
      </c>
      <c r="H584" s="6">
        <v>0.01</v>
      </c>
      <c r="I584" s="6">
        <v>0</v>
      </c>
      <c r="J584" s="6">
        <v>0</v>
      </c>
      <c r="K584" s="7">
        <f>I584/H584</f>
        <v>0</v>
      </c>
    </row>
    <row r="585" spans="2:11" s="1" customFormat="1" ht="33.75" customHeight="1">
      <c r="B585" s="3" t="s">
        <v>25</v>
      </c>
      <c r="C585" s="3" t="s">
        <v>23</v>
      </c>
      <c r="D585" s="3" t="s">
        <v>24</v>
      </c>
      <c r="E585" s="3" t="s">
        <v>26</v>
      </c>
      <c r="F585" s="5">
        <v>43432</v>
      </c>
      <c r="G585" s="5">
        <v>45988</v>
      </c>
      <c r="H585" s="6">
        <v>1</v>
      </c>
      <c r="I585" s="6">
        <v>0</v>
      </c>
      <c r="J585" s="6">
        <v>0</v>
      </c>
      <c r="K585" s="7">
        <f>I585/H585</f>
        <v>0</v>
      </c>
    </row>
    <row r="586" spans="2:11" s="1" customFormat="1" ht="33.75" customHeight="1">
      <c r="B586" s="3" t="s">
        <v>28</v>
      </c>
      <c r="C586" s="3" t="s">
        <v>23</v>
      </c>
      <c r="D586" s="3" t="s">
        <v>27</v>
      </c>
      <c r="E586" s="3" t="s">
        <v>29</v>
      </c>
      <c r="F586" s="5">
        <v>43432</v>
      </c>
      <c r="G586" s="5">
        <v>46718</v>
      </c>
      <c r="H586" s="6">
        <v>1</v>
      </c>
      <c r="I586" s="6">
        <v>0</v>
      </c>
      <c r="J586" s="6">
        <v>0</v>
      </c>
      <c r="K586" s="7">
        <f>I586/H586</f>
        <v>0</v>
      </c>
    </row>
    <row r="587" spans="2:11" s="1" customFormat="1" ht="33.75" customHeight="1">
      <c r="B587"/>
      <c r="C587"/>
      <c r="D587"/>
      <c r="E587"/>
      <c r="F587"/>
      <c r="G587"/>
      <c r="H587"/>
      <c r="I587"/>
      <c r="J587"/>
      <c r="K587"/>
    </row>
    <row r="588" spans="2:11" s="1" customFormat="1" ht="33.75" customHeight="1">
      <c r="B588"/>
      <c r="C588"/>
      <c r="D588"/>
      <c r="E588"/>
      <c r="F588"/>
      <c r="G588"/>
      <c r="H588"/>
      <c r="I588"/>
      <c r="J588"/>
      <c r="K588"/>
    </row>
    <row r="589" spans="2:11" s="1" customFormat="1" ht="33.75" customHeight="1">
      <c r="B589"/>
      <c r="C589"/>
      <c r="D589"/>
      <c r="E589"/>
      <c r="F589"/>
      <c r="G589"/>
      <c r="H589"/>
      <c r="I589"/>
      <c r="J589"/>
      <c r="K589"/>
    </row>
    <row r="590" spans="2:11" s="1" customFormat="1" ht="33.75" customHeight="1">
      <c r="B590"/>
      <c r="C590"/>
      <c r="D590"/>
      <c r="E590"/>
      <c r="F590"/>
      <c r="G590"/>
      <c r="H590"/>
      <c r="I590"/>
      <c r="J590"/>
      <c r="K590"/>
    </row>
    <row r="591" spans="2:11" s="1" customFormat="1" ht="33.75" customHeight="1">
      <c r="B591"/>
      <c r="C591"/>
      <c r="D591"/>
      <c r="E591"/>
      <c r="F591"/>
      <c r="G591"/>
      <c r="H591"/>
      <c r="I591"/>
      <c r="J591"/>
      <c r="K591"/>
    </row>
    <row r="592" spans="2:11" s="1" customFormat="1" ht="33.75" customHeight="1">
      <c r="B592"/>
      <c r="C592"/>
      <c r="D592"/>
      <c r="E592"/>
      <c r="F592"/>
      <c r="G592"/>
      <c r="H592"/>
      <c r="I592"/>
      <c r="J592"/>
      <c r="K592"/>
    </row>
    <row r="593" spans="2:11" s="1" customFormat="1" ht="33.75" customHeight="1">
      <c r="B593"/>
      <c r="C593"/>
      <c r="D593"/>
      <c r="E593"/>
      <c r="F593"/>
      <c r="G593"/>
      <c r="H593"/>
      <c r="I593"/>
      <c r="J593"/>
      <c r="K593"/>
    </row>
    <row r="594" spans="2:11" s="1" customFormat="1" ht="33.75" customHeight="1">
      <c r="B594"/>
      <c r="C594"/>
      <c r="D594"/>
      <c r="E594"/>
      <c r="F594"/>
      <c r="G594"/>
      <c r="H594"/>
      <c r="I594"/>
      <c r="J594"/>
      <c r="K594"/>
    </row>
    <row r="595" spans="2:11" s="1" customFormat="1" ht="33.75" customHeight="1">
      <c r="B595"/>
      <c r="C595"/>
      <c r="D595"/>
      <c r="E595"/>
      <c r="F595"/>
      <c r="G595"/>
      <c r="H595"/>
      <c r="I595"/>
      <c r="J595"/>
      <c r="K595"/>
    </row>
    <row r="596" spans="2:11" s="1" customFormat="1" ht="33.75" customHeight="1">
      <c r="B596"/>
      <c r="C596"/>
      <c r="D596"/>
      <c r="E596"/>
      <c r="F596"/>
      <c r="G596"/>
      <c r="H596"/>
      <c r="I596"/>
      <c r="J596"/>
      <c r="K596"/>
    </row>
    <row r="597" spans="2:11" s="1" customFormat="1" ht="33.75" customHeight="1">
      <c r="B597"/>
      <c r="C597"/>
      <c r="D597"/>
      <c r="E597"/>
      <c r="F597"/>
      <c r="G597"/>
      <c r="H597"/>
      <c r="I597"/>
      <c r="J597"/>
      <c r="K597"/>
    </row>
    <row r="598" spans="2:11" s="1" customFormat="1" ht="33.75" customHeight="1">
      <c r="B598"/>
      <c r="C598"/>
      <c r="D598"/>
      <c r="E598"/>
      <c r="F598"/>
      <c r="G598"/>
      <c r="H598"/>
      <c r="I598"/>
      <c r="J598"/>
      <c r="K598"/>
    </row>
    <row r="599" spans="2:11" s="1" customFormat="1" ht="33.75" customHeight="1">
      <c r="B599"/>
      <c r="C599"/>
      <c r="D599"/>
      <c r="E599"/>
      <c r="F599"/>
      <c r="G599"/>
      <c r="H599"/>
      <c r="I599"/>
      <c r="J599"/>
      <c r="K599"/>
    </row>
    <row r="600" spans="2:11" s="1" customFormat="1" ht="33.75" customHeight="1">
      <c r="B600"/>
      <c r="C600"/>
      <c r="D600"/>
      <c r="E600"/>
      <c r="F600"/>
      <c r="G600"/>
      <c r="H600"/>
      <c r="I600"/>
      <c r="J600"/>
      <c r="K600"/>
    </row>
    <row r="601" spans="2:11" s="1" customFormat="1" ht="33.75" customHeight="1">
      <c r="B601"/>
      <c r="C601"/>
      <c r="D601"/>
      <c r="E601"/>
      <c r="F601"/>
      <c r="G601"/>
      <c r="H601"/>
      <c r="I601"/>
      <c r="J601"/>
      <c r="K601"/>
    </row>
    <row r="602" spans="2:11" s="1" customFormat="1" ht="33.75" customHeight="1">
      <c r="B602"/>
      <c r="C602"/>
      <c r="D602"/>
      <c r="E602"/>
      <c r="F602"/>
      <c r="G602"/>
      <c r="H602"/>
      <c r="I602"/>
      <c r="J602"/>
      <c r="K602"/>
    </row>
    <row r="603" spans="2:11" s="1" customFormat="1" ht="33.75" customHeight="1">
      <c r="B603"/>
      <c r="C603"/>
      <c r="D603"/>
      <c r="E603"/>
      <c r="F603"/>
      <c r="G603"/>
      <c r="H603"/>
      <c r="I603"/>
      <c r="J603"/>
      <c r="K603"/>
    </row>
    <row r="604" spans="2:11" s="1" customFormat="1" ht="33.75" customHeight="1">
      <c r="B604"/>
      <c r="C604"/>
      <c r="D604"/>
      <c r="E604"/>
      <c r="F604"/>
      <c r="G604"/>
      <c r="H604"/>
      <c r="I604"/>
      <c r="J604"/>
      <c r="K604"/>
    </row>
    <row r="605" spans="2:11" s="1" customFormat="1" ht="33.75" customHeight="1">
      <c r="B605"/>
      <c r="C605"/>
      <c r="D605"/>
      <c r="E605"/>
      <c r="F605"/>
      <c r="G605"/>
      <c r="H605"/>
      <c r="I605"/>
      <c r="J605"/>
      <c r="K605"/>
    </row>
    <row r="606" spans="2:11" s="1" customFormat="1" ht="33.75" customHeight="1">
      <c r="B606"/>
      <c r="C606"/>
      <c r="D606"/>
      <c r="E606"/>
      <c r="F606"/>
      <c r="G606"/>
      <c r="H606"/>
      <c r="I606"/>
      <c r="J606"/>
      <c r="K606"/>
    </row>
    <row r="607" spans="2:11" s="1" customFormat="1" ht="33.75" customHeight="1">
      <c r="B607"/>
      <c r="C607"/>
      <c r="D607"/>
      <c r="E607"/>
      <c r="F607"/>
      <c r="G607"/>
      <c r="H607"/>
      <c r="I607"/>
      <c r="J607"/>
      <c r="K607"/>
    </row>
    <row r="608" spans="2:11" s="1" customFormat="1" ht="33.75" customHeight="1">
      <c r="B608"/>
      <c r="C608"/>
      <c r="D608"/>
      <c r="E608"/>
      <c r="F608"/>
      <c r="G608"/>
      <c r="H608"/>
      <c r="I608"/>
      <c r="J608"/>
      <c r="K608"/>
    </row>
    <row r="609" spans="2:11" s="1" customFormat="1" ht="33.75" customHeight="1">
      <c r="B609"/>
      <c r="C609"/>
      <c r="D609"/>
      <c r="E609"/>
      <c r="F609"/>
      <c r="G609"/>
      <c r="H609"/>
      <c r="I609"/>
      <c r="J609"/>
      <c r="K609"/>
    </row>
    <row r="610" spans="2:11" s="1" customFormat="1" ht="33.75" customHeight="1">
      <c r="B610"/>
      <c r="C610"/>
      <c r="D610"/>
      <c r="E610"/>
      <c r="F610"/>
      <c r="G610"/>
      <c r="H610"/>
      <c r="I610"/>
      <c r="J610"/>
      <c r="K610"/>
    </row>
    <row r="611" spans="2:11" s="1" customFormat="1" ht="33.75" customHeight="1">
      <c r="B611"/>
      <c r="C611"/>
      <c r="D611"/>
      <c r="E611"/>
      <c r="F611"/>
      <c r="G611"/>
      <c r="H611"/>
      <c r="I611"/>
      <c r="J611"/>
      <c r="K611"/>
    </row>
    <row r="612" spans="2:11" s="1" customFormat="1" ht="33.75" customHeight="1">
      <c r="B612"/>
      <c r="C612"/>
      <c r="D612"/>
      <c r="E612"/>
      <c r="F612"/>
      <c r="G612"/>
      <c r="H612"/>
      <c r="I612"/>
      <c r="J612"/>
      <c r="K612"/>
    </row>
    <row r="613" spans="2:11" s="1" customFormat="1" ht="33.75" customHeight="1">
      <c r="B613"/>
      <c r="C613"/>
      <c r="D613"/>
      <c r="E613"/>
      <c r="F613"/>
      <c r="G613"/>
      <c r="H613"/>
      <c r="I613"/>
      <c r="J613"/>
      <c r="K613"/>
    </row>
    <row r="614" spans="2:11" s="1" customFormat="1" ht="33.75" customHeight="1">
      <c r="B614"/>
      <c r="C614"/>
      <c r="D614"/>
      <c r="E614"/>
      <c r="F614"/>
      <c r="G614"/>
      <c r="H614"/>
      <c r="I614"/>
      <c r="J614"/>
      <c r="K614"/>
    </row>
    <row r="615" spans="2:11" s="1" customFormat="1" ht="33.75" customHeight="1">
      <c r="B615"/>
      <c r="C615"/>
      <c r="D615"/>
      <c r="E615"/>
      <c r="F615"/>
      <c r="G615"/>
      <c r="H615"/>
      <c r="I615"/>
      <c r="J615"/>
      <c r="K615"/>
    </row>
    <row r="616" spans="2:11" s="1" customFormat="1" ht="33.75" customHeight="1">
      <c r="B616"/>
      <c r="C616"/>
      <c r="D616"/>
      <c r="E616"/>
      <c r="F616"/>
      <c r="G616"/>
      <c r="H616"/>
      <c r="I616"/>
      <c r="J616"/>
      <c r="K616"/>
    </row>
    <row r="617" spans="2:11" s="1" customFormat="1" ht="33.75" customHeight="1">
      <c r="B617"/>
      <c r="C617"/>
      <c r="D617"/>
      <c r="E617"/>
      <c r="F617"/>
      <c r="G617"/>
      <c r="H617"/>
      <c r="I617"/>
      <c r="J617"/>
      <c r="K617"/>
    </row>
    <row r="618" spans="2:11" s="1" customFormat="1" ht="33.75" customHeight="1">
      <c r="B618"/>
      <c r="C618"/>
      <c r="D618"/>
      <c r="E618"/>
      <c r="F618"/>
      <c r="G618"/>
      <c r="H618"/>
      <c r="I618"/>
      <c r="J618"/>
      <c r="K618"/>
    </row>
    <row r="619" spans="2:11" s="1" customFormat="1" ht="33.75" customHeight="1">
      <c r="B619"/>
      <c r="C619"/>
      <c r="D619"/>
      <c r="E619"/>
      <c r="F619"/>
      <c r="G619"/>
      <c r="H619"/>
      <c r="I619"/>
      <c r="J619"/>
      <c r="K619"/>
    </row>
    <row r="620" spans="2:11" s="1" customFormat="1" ht="33.75" customHeight="1">
      <c r="B620"/>
      <c r="C620"/>
      <c r="D620"/>
      <c r="E620"/>
      <c r="F620"/>
      <c r="G620"/>
      <c r="H620"/>
      <c r="I620"/>
      <c r="J620"/>
      <c r="K620"/>
    </row>
    <row r="621" spans="2:11" s="1" customFormat="1" ht="33.75" customHeight="1">
      <c r="B621"/>
      <c r="C621"/>
      <c r="D621"/>
      <c r="E621"/>
      <c r="F621"/>
      <c r="G621"/>
      <c r="H621"/>
      <c r="I621"/>
      <c r="J621"/>
      <c r="K621"/>
    </row>
    <row r="622" spans="2:11" s="1" customFormat="1" ht="33.75" customHeight="1">
      <c r="B622"/>
      <c r="C622"/>
      <c r="D622"/>
      <c r="E622"/>
      <c r="F622"/>
      <c r="G622"/>
      <c r="H622"/>
      <c r="I622"/>
      <c r="J622"/>
      <c r="K622"/>
    </row>
    <row r="623" spans="2:11" s="1" customFormat="1" ht="33.75" customHeight="1">
      <c r="B623"/>
      <c r="C623"/>
      <c r="D623"/>
      <c r="E623"/>
      <c r="F623"/>
      <c r="G623"/>
      <c r="H623"/>
      <c r="I623"/>
      <c r="J623"/>
      <c r="K623"/>
    </row>
    <row r="624" spans="2:11" s="1" customFormat="1" ht="33.75" customHeight="1">
      <c r="B624"/>
      <c r="C624"/>
      <c r="D624"/>
      <c r="E624"/>
      <c r="F624"/>
      <c r="G624"/>
      <c r="H624"/>
      <c r="I624"/>
      <c r="J624"/>
      <c r="K624"/>
    </row>
    <row r="625" spans="2:11" s="1" customFormat="1" ht="33.75" customHeight="1">
      <c r="B625"/>
      <c r="C625"/>
      <c r="D625"/>
      <c r="E625"/>
      <c r="F625"/>
      <c r="G625"/>
      <c r="H625"/>
      <c r="I625"/>
      <c r="J625"/>
      <c r="K625"/>
    </row>
    <row r="626" spans="2:11" s="1" customFormat="1" ht="33.75" customHeight="1">
      <c r="B626"/>
      <c r="C626"/>
      <c r="D626"/>
      <c r="E626"/>
      <c r="F626"/>
      <c r="G626"/>
      <c r="H626"/>
      <c r="I626"/>
      <c r="J626"/>
      <c r="K626"/>
    </row>
    <row r="627" spans="2:11" s="1" customFormat="1" ht="33.75" customHeight="1">
      <c r="B627"/>
      <c r="C627"/>
      <c r="D627"/>
      <c r="E627"/>
      <c r="F627"/>
      <c r="G627"/>
      <c r="H627"/>
      <c r="I627"/>
      <c r="J627"/>
      <c r="K627"/>
    </row>
    <row r="628" spans="2:11" s="1" customFormat="1" ht="33.75" customHeight="1">
      <c r="B628"/>
      <c r="C628"/>
      <c r="D628"/>
      <c r="E628"/>
      <c r="F628"/>
      <c r="G628"/>
      <c r="H628"/>
      <c r="I628"/>
      <c r="J628"/>
      <c r="K628"/>
    </row>
    <row r="629" spans="2:11" s="1" customFormat="1" ht="33.75" customHeight="1">
      <c r="B629"/>
      <c r="C629"/>
      <c r="D629"/>
      <c r="E629"/>
      <c r="F629"/>
      <c r="G629"/>
      <c r="H629"/>
      <c r="I629"/>
      <c r="J629"/>
      <c r="K629"/>
    </row>
    <row r="630" spans="2:11" s="1" customFormat="1" ht="33.75" customHeight="1">
      <c r="B630"/>
      <c r="C630"/>
      <c r="D630"/>
      <c r="E630"/>
      <c r="F630"/>
      <c r="G630"/>
      <c r="H630"/>
      <c r="I630"/>
      <c r="J630"/>
      <c r="K630"/>
    </row>
    <row r="631" spans="2:11" s="1" customFormat="1" ht="33.75" customHeight="1">
      <c r="B631"/>
      <c r="C631"/>
      <c r="D631"/>
      <c r="E631"/>
      <c r="F631"/>
      <c r="G631"/>
      <c r="H631"/>
      <c r="I631"/>
      <c r="J631"/>
      <c r="K631"/>
    </row>
    <row r="632" spans="2:11" s="1" customFormat="1" ht="33.75" customHeight="1">
      <c r="B632"/>
      <c r="C632"/>
      <c r="D632"/>
      <c r="E632"/>
      <c r="F632"/>
      <c r="G632"/>
      <c r="H632"/>
      <c r="I632"/>
      <c r="J632"/>
      <c r="K632"/>
    </row>
    <row r="633" spans="2:11" s="1" customFormat="1" ht="33.75" customHeight="1">
      <c r="B633"/>
      <c r="C633"/>
      <c r="D633"/>
      <c r="E633"/>
      <c r="F633"/>
      <c r="G633"/>
      <c r="H633"/>
      <c r="I633"/>
      <c r="J633"/>
      <c r="K633"/>
    </row>
    <row r="634" spans="2:11" s="1" customFormat="1" ht="33.75" customHeight="1">
      <c r="B634"/>
      <c r="C634"/>
      <c r="D634"/>
      <c r="E634"/>
      <c r="F634"/>
      <c r="G634"/>
      <c r="H634"/>
      <c r="I634"/>
      <c r="J634"/>
      <c r="K634"/>
    </row>
    <row r="635" spans="2:11" s="1" customFormat="1" ht="33.75" customHeight="1">
      <c r="B635"/>
      <c r="C635"/>
      <c r="D635"/>
      <c r="E635"/>
      <c r="F635"/>
      <c r="G635"/>
      <c r="H635"/>
      <c r="I635"/>
      <c r="J635"/>
      <c r="K635"/>
    </row>
    <row r="636" spans="2:11" s="1" customFormat="1" ht="33.75" customHeight="1">
      <c r="B636"/>
      <c r="C636"/>
      <c r="D636"/>
      <c r="E636"/>
      <c r="F636"/>
      <c r="G636"/>
      <c r="H636"/>
      <c r="I636"/>
      <c r="J636"/>
      <c r="K636"/>
    </row>
    <row r="637" spans="2:11" s="1" customFormat="1" ht="33.75" customHeight="1">
      <c r="B637"/>
      <c r="C637"/>
      <c r="D637"/>
      <c r="E637"/>
      <c r="F637"/>
      <c r="G637"/>
      <c r="H637"/>
      <c r="I637"/>
      <c r="J637"/>
      <c r="K637"/>
    </row>
    <row r="638" spans="2:11" s="1" customFormat="1" ht="33.75" customHeight="1">
      <c r="B638"/>
      <c r="C638"/>
      <c r="D638"/>
      <c r="E638"/>
      <c r="F638"/>
      <c r="G638"/>
      <c r="H638"/>
      <c r="I638"/>
      <c r="J638"/>
      <c r="K638"/>
    </row>
    <row r="639" spans="2:11" s="1" customFormat="1" ht="33.75" customHeight="1">
      <c r="B639"/>
      <c r="C639"/>
      <c r="D639"/>
      <c r="E639"/>
      <c r="F639"/>
      <c r="G639"/>
      <c r="H639"/>
      <c r="I639"/>
      <c r="J639"/>
      <c r="K639"/>
    </row>
    <row r="640" spans="2:11" s="1" customFormat="1" ht="33.75" customHeight="1">
      <c r="B640"/>
      <c r="C640"/>
      <c r="D640"/>
      <c r="E640"/>
      <c r="F640"/>
      <c r="G640"/>
      <c r="H640"/>
      <c r="I640"/>
      <c r="J640"/>
      <c r="K640"/>
    </row>
    <row r="641" spans="2:11" s="1" customFormat="1" ht="33.75" customHeight="1">
      <c r="B641"/>
      <c r="C641"/>
      <c r="D641"/>
      <c r="E641"/>
      <c r="F641"/>
      <c r="G641"/>
      <c r="H641"/>
      <c r="I641"/>
      <c r="J641"/>
      <c r="K641"/>
    </row>
    <row r="642" spans="2:11" s="1" customFormat="1" ht="33.75" customHeight="1">
      <c r="B642"/>
      <c r="C642"/>
      <c r="D642"/>
      <c r="E642"/>
      <c r="F642"/>
      <c r="G642"/>
      <c r="H642"/>
      <c r="I642"/>
      <c r="J642"/>
      <c r="K642"/>
    </row>
    <row r="643" spans="2:11" s="1" customFormat="1" ht="33.75" customHeight="1">
      <c r="B643"/>
      <c r="C643"/>
      <c r="D643"/>
      <c r="E643"/>
      <c r="F643"/>
      <c r="G643"/>
      <c r="H643"/>
      <c r="I643"/>
      <c r="J643"/>
      <c r="K643"/>
    </row>
    <row r="644" spans="2:11" s="1" customFormat="1" ht="33.75" customHeight="1">
      <c r="B644"/>
      <c r="C644"/>
      <c r="D644"/>
      <c r="E644"/>
      <c r="F644"/>
      <c r="G644"/>
      <c r="H644"/>
      <c r="I644"/>
      <c r="J644"/>
      <c r="K644"/>
    </row>
    <row r="645" spans="2:11" s="1" customFormat="1" ht="33.75" customHeight="1">
      <c r="B645"/>
      <c r="C645"/>
      <c r="D645"/>
      <c r="E645"/>
      <c r="F645"/>
      <c r="G645"/>
      <c r="H645"/>
      <c r="I645"/>
      <c r="J645"/>
      <c r="K645"/>
    </row>
    <row r="646" spans="2:11" s="1" customFormat="1" ht="33.75" customHeight="1">
      <c r="B646"/>
      <c r="C646"/>
      <c r="D646"/>
      <c r="E646"/>
      <c r="F646"/>
      <c r="G646"/>
      <c r="H646"/>
      <c r="I646"/>
      <c r="J646"/>
      <c r="K646"/>
    </row>
    <row r="647" spans="2:11" s="1" customFormat="1" ht="33.75" customHeight="1">
      <c r="B647"/>
      <c r="C647"/>
      <c r="D647"/>
      <c r="E647"/>
      <c r="F647"/>
      <c r="G647"/>
      <c r="H647"/>
      <c r="I647"/>
      <c r="J647"/>
      <c r="K647"/>
    </row>
    <row r="648" spans="2:11" s="1" customFormat="1" ht="33.75" customHeight="1">
      <c r="B648"/>
      <c r="C648"/>
      <c r="D648"/>
      <c r="E648"/>
      <c r="F648"/>
      <c r="G648"/>
      <c r="H648"/>
      <c r="I648"/>
      <c r="J648"/>
      <c r="K648"/>
    </row>
    <row r="649" spans="2:11" s="1" customFormat="1" ht="33.75" customHeight="1">
      <c r="B649"/>
      <c r="C649"/>
      <c r="D649"/>
      <c r="E649"/>
      <c r="F649"/>
      <c r="G649"/>
      <c r="H649"/>
      <c r="I649"/>
      <c r="J649"/>
      <c r="K649"/>
    </row>
    <row r="650" spans="2:11" s="1" customFormat="1" ht="33.75" customHeight="1">
      <c r="B650"/>
      <c r="C650"/>
      <c r="D650"/>
      <c r="E650"/>
      <c r="F650"/>
      <c r="G650"/>
      <c r="H650"/>
      <c r="I650"/>
      <c r="J650"/>
      <c r="K650"/>
    </row>
    <row r="651" spans="2:11" s="1" customFormat="1" ht="33.75" customHeight="1">
      <c r="B651"/>
      <c r="C651"/>
      <c r="D651"/>
      <c r="E651"/>
      <c r="F651"/>
      <c r="G651"/>
      <c r="H651"/>
      <c r="I651"/>
      <c r="J651"/>
      <c r="K651"/>
    </row>
    <row r="652" spans="2:11" s="1" customFormat="1" ht="33.75" customHeight="1">
      <c r="B652"/>
      <c r="C652"/>
      <c r="D652"/>
      <c r="E652"/>
      <c r="F652"/>
      <c r="G652"/>
      <c r="H652"/>
      <c r="I652"/>
      <c r="J652"/>
      <c r="K652"/>
    </row>
    <row r="653" spans="2:11" s="1" customFormat="1" ht="33.75" customHeight="1">
      <c r="B653"/>
      <c r="C653"/>
      <c r="D653"/>
      <c r="E653"/>
      <c r="F653"/>
      <c r="G653"/>
      <c r="H653"/>
      <c r="I653"/>
      <c r="J653"/>
      <c r="K653"/>
    </row>
    <row r="654" spans="2:11" s="1" customFormat="1" ht="33.75" customHeight="1">
      <c r="B654"/>
      <c r="C654"/>
      <c r="D654"/>
      <c r="E654"/>
      <c r="F654"/>
      <c r="G654"/>
      <c r="H654"/>
      <c r="I654"/>
      <c r="J654"/>
      <c r="K654"/>
    </row>
    <row r="655" spans="2:11" s="1" customFormat="1" ht="33.75" customHeight="1">
      <c r="B655"/>
      <c r="C655"/>
      <c r="D655"/>
      <c r="E655"/>
      <c r="F655"/>
      <c r="G655"/>
      <c r="H655"/>
      <c r="I655"/>
      <c r="J655"/>
      <c r="K655"/>
    </row>
    <row r="656" spans="2:11" s="1" customFormat="1" ht="33.75" customHeight="1">
      <c r="B656"/>
      <c r="C656"/>
      <c r="D656"/>
      <c r="E656"/>
      <c r="F656"/>
      <c r="G656"/>
      <c r="H656"/>
      <c r="I656"/>
      <c r="J656"/>
      <c r="K656"/>
    </row>
    <row r="657" spans="2:11" s="1" customFormat="1" ht="33.75" customHeight="1">
      <c r="B657"/>
      <c r="C657"/>
      <c r="D657"/>
      <c r="E657"/>
      <c r="F657"/>
      <c r="G657"/>
      <c r="H657"/>
      <c r="I657"/>
      <c r="J657"/>
      <c r="K657"/>
    </row>
    <row r="658" spans="2:11" s="1" customFormat="1" ht="33.75" customHeight="1">
      <c r="B658"/>
      <c r="C658"/>
      <c r="D658"/>
      <c r="E658"/>
      <c r="F658"/>
      <c r="G658"/>
      <c r="H658"/>
      <c r="I658"/>
      <c r="J658"/>
      <c r="K658"/>
    </row>
    <row r="659" spans="2:11" s="1" customFormat="1" ht="33.75" customHeight="1">
      <c r="B659"/>
      <c r="C659"/>
      <c r="D659"/>
      <c r="E659"/>
      <c r="F659"/>
      <c r="G659"/>
      <c r="H659"/>
      <c r="I659"/>
      <c r="J659"/>
      <c r="K659"/>
    </row>
    <row r="660" spans="2:11" s="1" customFormat="1" ht="33.75" customHeight="1">
      <c r="B660"/>
      <c r="C660"/>
      <c r="D660"/>
      <c r="E660"/>
      <c r="F660"/>
      <c r="G660"/>
      <c r="H660"/>
      <c r="I660"/>
      <c r="J660"/>
      <c r="K660"/>
    </row>
    <row r="661" spans="2:11" s="1" customFormat="1" ht="33.75" customHeight="1">
      <c r="B661"/>
      <c r="C661"/>
      <c r="D661"/>
      <c r="E661"/>
      <c r="F661"/>
      <c r="G661"/>
      <c r="H661"/>
      <c r="I661"/>
      <c r="J661"/>
      <c r="K661"/>
    </row>
    <row r="662" spans="2:11" s="1" customFormat="1" ht="33.75" customHeight="1">
      <c r="B662"/>
      <c r="C662"/>
      <c r="D662"/>
      <c r="E662"/>
      <c r="F662"/>
      <c r="G662"/>
      <c r="H662"/>
      <c r="I662"/>
      <c r="J662"/>
      <c r="K662"/>
    </row>
    <row r="663" spans="2:11" s="1" customFormat="1" ht="33.75" customHeight="1">
      <c r="B663"/>
      <c r="C663"/>
      <c r="D663"/>
      <c r="E663"/>
      <c r="F663"/>
      <c r="G663"/>
      <c r="H663"/>
      <c r="I663"/>
      <c r="J663"/>
      <c r="K663"/>
    </row>
    <row r="664" spans="2:11" s="1" customFormat="1" ht="33.75" customHeight="1">
      <c r="B664"/>
      <c r="C664"/>
      <c r="D664"/>
      <c r="E664"/>
      <c r="F664"/>
      <c r="G664"/>
      <c r="H664"/>
      <c r="I664"/>
      <c r="J664"/>
      <c r="K664"/>
    </row>
    <row r="665" spans="2:11" s="1" customFormat="1" ht="33.75" customHeight="1">
      <c r="B665"/>
      <c r="C665"/>
      <c r="D665"/>
      <c r="E665"/>
      <c r="F665"/>
      <c r="G665"/>
      <c r="H665"/>
      <c r="I665"/>
      <c r="J665"/>
      <c r="K665"/>
    </row>
    <row r="666" spans="2:11" s="1" customFormat="1" ht="33.75" customHeight="1">
      <c r="B666"/>
      <c r="C666"/>
      <c r="D666"/>
      <c r="E666"/>
      <c r="F666"/>
      <c r="G666"/>
      <c r="H666"/>
      <c r="I666"/>
      <c r="J666"/>
      <c r="K666"/>
    </row>
    <row r="667" spans="2:11" s="1" customFormat="1" ht="33.75" customHeight="1">
      <c r="B667"/>
      <c r="C667"/>
      <c r="D667"/>
      <c r="E667"/>
      <c r="F667"/>
      <c r="G667"/>
      <c r="H667"/>
      <c r="I667"/>
      <c r="J667"/>
      <c r="K667"/>
    </row>
    <row r="668" spans="2:11" s="1" customFormat="1" ht="33.75" customHeight="1">
      <c r="B668"/>
      <c r="C668"/>
      <c r="D668"/>
      <c r="E668"/>
      <c r="F668"/>
      <c r="G668"/>
      <c r="H668"/>
      <c r="I668"/>
      <c r="J668"/>
      <c r="K668"/>
    </row>
    <row r="669" spans="2:11" s="1" customFormat="1" ht="33.75" customHeight="1">
      <c r="B669"/>
      <c r="C669"/>
      <c r="D669"/>
      <c r="E669"/>
      <c r="F669"/>
      <c r="G669"/>
      <c r="H669"/>
      <c r="I669"/>
      <c r="J669"/>
      <c r="K669"/>
    </row>
    <row r="670" spans="2:11" s="1" customFormat="1" ht="33.75" customHeight="1">
      <c r="B670"/>
      <c r="C670"/>
      <c r="D670"/>
      <c r="E670"/>
      <c r="F670"/>
      <c r="G670"/>
      <c r="H670"/>
      <c r="I670"/>
      <c r="J670"/>
      <c r="K670"/>
    </row>
    <row r="671" spans="2:11" s="1" customFormat="1" ht="33.75" customHeight="1">
      <c r="B671"/>
      <c r="C671"/>
      <c r="D671"/>
      <c r="E671"/>
      <c r="F671"/>
      <c r="G671"/>
      <c r="H671"/>
      <c r="I671"/>
      <c r="J671"/>
      <c r="K671"/>
    </row>
    <row r="672" spans="2:11" s="1" customFormat="1" ht="33.75" customHeight="1">
      <c r="B672"/>
      <c r="C672"/>
      <c r="D672"/>
      <c r="E672"/>
      <c r="F672"/>
      <c r="G672"/>
      <c r="H672"/>
      <c r="I672"/>
      <c r="J672"/>
      <c r="K672"/>
    </row>
    <row r="673" spans="2:11" s="1" customFormat="1" ht="33.75" customHeight="1">
      <c r="B673"/>
      <c r="C673"/>
      <c r="D673"/>
      <c r="E673"/>
      <c r="F673"/>
      <c r="G673"/>
      <c r="H673"/>
      <c r="I673"/>
      <c r="J673"/>
      <c r="K673"/>
    </row>
    <row r="674" spans="2:11" s="1" customFormat="1" ht="33.75" customHeight="1">
      <c r="B674"/>
      <c r="C674"/>
      <c r="D674"/>
      <c r="E674"/>
      <c r="F674"/>
      <c r="G674"/>
      <c r="H674"/>
      <c r="I674"/>
      <c r="J674"/>
      <c r="K674"/>
    </row>
    <row r="675" spans="2:11" s="1" customFormat="1" ht="33.75" customHeight="1">
      <c r="B675"/>
      <c r="C675"/>
      <c r="D675"/>
      <c r="E675"/>
      <c r="F675"/>
      <c r="G675"/>
      <c r="H675"/>
      <c r="I675"/>
      <c r="J675"/>
      <c r="K675"/>
    </row>
    <row r="676" spans="2:11" s="1" customFormat="1" ht="33.75" customHeight="1">
      <c r="B676"/>
      <c r="C676"/>
      <c r="D676"/>
      <c r="E676"/>
      <c r="F676"/>
      <c r="G676"/>
      <c r="H676"/>
      <c r="I676"/>
      <c r="J676"/>
      <c r="K676"/>
    </row>
    <row r="677" spans="2:11" s="1" customFormat="1" ht="33.75" customHeight="1">
      <c r="B677"/>
      <c r="C677"/>
      <c r="D677"/>
      <c r="E677"/>
      <c r="F677"/>
      <c r="G677"/>
      <c r="H677"/>
      <c r="I677"/>
      <c r="J677"/>
      <c r="K677"/>
    </row>
    <row r="678" spans="2:11" s="1" customFormat="1" ht="33.75" customHeight="1">
      <c r="B678"/>
      <c r="C678"/>
      <c r="D678"/>
      <c r="E678"/>
      <c r="F678"/>
      <c r="G678"/>
      <c r="H678"/>
      <c r="I678"/>
      <c r="J678"/>
      <c r="K678"/>
    </row>
    <row r="679" spans="2:11" s="1" customFormat="1" ht="33.75" customHeight="1">
      <c r="B679"/>
      <c r="C679"/>
      <c r="D679"/>
      <c r="E679"/>
      <c r="F679"/>
      <c r="G679"/>
      <c r="H679"/>
      <c r="I679"/>
      <c r="J679"/>
      <c r="K679"/>
    </row>
    <row r="680" spans="2:11" s="1" customFormat="1" ht="33.75" customHeight="1">
      <c r="B680"/>
      <c r="C680"/>
      <c r="D680"/>
      <c r="E680"/>
      <c r="F680"/>
      <c r="G680"/>
      <c r="H680"/>
      <c r="I680"/>
      <c r="J680"/>
      <c r="K680"/>
    </row>
    <row r="681" spans="2:11" s="1" customFormat="1" ht="33.75" customHeight="1">
      <c r="B681"/>
      <c r="C681"/>
      <c r="D681"/>
      <c r="E681"/>
      <c r="F681"/>
      <c r="G681"/>
      <c r="H681"/>
      <c r="I681"/>
      <c r="J681"/>
      <c r="K681"/>
    </row>
    <row r="682" spans="2:11" s="1" customFormat="1" ht="33.75" customHeight="1">
      <c r="B682"/>
      <c r="C682"/>
      <c r="D682"/>
      <c r="E682"/>
      <c r="F682"/>
      <c r="G682"/>
      <c r="H682"/>
      <c r="I682"/>
      <c r="J682"/>
      <c r="K682"/>
    </row>
    <row r="683" spans="2:11" s="1" customFormat="1" ht="33.75" customHeight="1">
      <c r="B683"/>
      <c r="C683"/>
      <c r="D683"/>
      <c r="E683"/>
      <c r="F683"/>
      <c r="G683"/>
      <c r="H683"/>
      <c r="I683"/>
      <c r="J683"/>
      <c r="K683"/>
    </row>
    <row r="684" spans="2:11" s="1" customFormat="1" ht="33.75" customHeight="1">
      <c r="B684"/>
      <c r="C684"/>
      <c r="D684"/>
      <c r="E684"/>
      <c r="F684"/>
      <c r="G684"/>
      <c r="H684"/>
      <c r="I684"/>
      <c r="J684"/>
      <c r="K684"/>
    </row>
    <row r="685" spans="2:11" s="1" customFormat="1" ht="33.75" customHeight="1">
      <c r="B685"/>
      <c r="C685"/>
      <c r="D685"/>
      <c r="E685"/>
      <c r="F685"/>
      <c r="G685"/>
      <c r="H685"/>
      <c r="I685"/>
      <c r="J685"/>
      <c r="K685"/>
    </row>
    <row r="686" spans="2:11" s="1" customFormat="1" ht="33.75" customHeight="1">
      <c r="B686"/>
      <c r="C686"/>
      <c r="D686"/>
      <c r="E686"/>
      <c r="F686"/>
      <c r="G686"/>
      <c r="H686"/>
      <c r="I686"/>
      <c r="J686"/>
      <c r="K686"/>
    </row>
    <row r="687" spans="2:11" s="1" customFormat="1" ht="33.75" customHeight="1">
      <c r="B687"/>
      <c r="C687"/>
      <c r="D687"/>
      <c r="E687"/>
      <c r="F687"/>
      <c r="G687"/>
      <c r="H687"/>
      <c r="I687"/>
      <c r="J687"/>
      <c r="K687"/>
    </row>
    <row r="688" spans="2:11" s="1" customFormat="1" ht="33.75" customHeight="1">
      <c r="B688"/>
      <c r="C688"/>
      <c r="D688"/>
      <c r="E688"/>
      <c r="F688"/>
      <c r="G688"/>
      <c r="H688"/>
      <c r="I688"/>
      <c r="J688"/>
      <c r="K688"/>
    </row>
    <row r="689" spans="2:11" s="1" customFormat="1" ht="33.75" customHeight="1">
      <c r="B689"/>
      <c r="C689"/>
      <c r="D689"/>
      <c r="E689"/>
      <c r="F689"/>
      <c r="G689"/>
      <c r="H689"/>
      <c r="I689"/>
      <c r="J689"/>
      <c r="K689"/>
    </row>
    <row r="690" spans="2:11" s="1" customFormat="1" ht="33.75" customHeight="1">
      <c r="B690"/>
      <c r="C690"/>
      <c r="D690"/>
      <c r="E690"/>
      <c r="F690"/>
      <c r="G690"/>
      <c r="H690"/>
      <c r="I690"/>
      <c r="J690"/>
      <c r="K690"/>
    </row>
    <row r="691" spans="2:11" s="1" customFormat="1" ht="33.75" customHeight="1">
      <c r="B691"/>
      <c r="C691"/>
      <c r="D691"/>
      <c r="E691"/>
      <c r="F691"/>
      <c r="G691"/>
      <c r="H691"/>
      <c r="I691"/>
      <c r="J691"/>
      <c r="K691"/>
    </row>
    <row r="692" spans="2:11" s="1" customFormat="1" ht="33.75" customHeight="1">
      <c r="B692"/>
      <c r="C692"/>
      <c r="D692"/>
      <c r="E692"/>
      <c r="F692"/>
      <c r="G692"/>
      <c r="H692"/>
      <c r="I692"/>
      <c r="J692"/>
      <c r="K692"/>
    </row>
    <row r="693" spans="2:11" s="1" customFormat="1" ht="33.75" customHeight="1">
      <c r="B693"/>
      <c r="C693"/>
      <c r="D693"/>
      <c r="E693"/>
      <c r="F693"/>
      <c r="G693"/>
      <c r="H693"/>
      <c r="I693"/>
      <c r="J693"/>
      <c r="K693"/>
    </row>
    <row r="694" spans="2:11" s="1" customFormat="1" ht="33.75" customHeight="1">
      <c r="B694"/>
      <c r="C694"/>
      <c r="D694"/>
      <c r="E694"/>
      <c r="F694"/>
      <c r="G694"/>
      <c r="H694"/>
      <c r="I694"/>
      <c r="J694"/>
      <c r="K694"/>
    </row>
    <row r="695" spans="2:11" s="1" customFormat="1" ht="33.75" customHeight="1">
      <c r="B695"/>
      <c r="C695"/>
      <c r="D695"/>
      <c r="E695"/>
      <c r="F695"/>
      <c r="G695"/>
      <c r="H695"/>
      <c r="I695"/>
      <c r="J695"/>
      <c r="K695"/>
    </row>
    <row r="696" spans="2:11" s="1" customFormat="1" ht="33.75" customHeight="1">
      <c r="B696"/>
      <c r="C696"/>
      <c r="D696"/>
      <c r="E696"/>
      <c r="F696"/>
      <c r="G696"/>
      <c r="H696"/>
      <c r="I696"/>
      <c r="J696"/>
      <c r="K696"/>
    </row>
    <row r="697" spans="2:11" s="1" customFormat="1" ht="33.75" customHeight="1">
      <c r="B697"/>
      <c r="C697"/>
      <c r="D697"/>
      <c r="E697"/>
      <c r="F697"/>
      <c r="G697"/>
      <c r="H697"/>
      <c r="I697"/>
      <c r="J697"/>
      <c r="K697"/>
    </row>
    <row r="698" spans="2:11" s="1" customFormat="1" ht="33.75" customHeight="1">
      <c r="B698"/>
      <c r="C698"/>
      <c r="D698"/>
      <c r="E698"/>
      <c r="F698"/>
      <c r="G698"/>
      <c r="H698"/>
      <c r="I698"/>
      <c r="J698"/>
      <c r="K698"/>
    </row>
    <row r="699" spans="2:11" s="1" customFormat="1" ht="33.75" customHeight="1">
      <c r="B699"/>
      <c r="C699"/>
      <c r="D699"/>
      <c r="E699"/>
      <c r="F699"/>
      <c r="G699"/>
      <c r="H699"/>
      <c r="I699"/>
      <c r="J699"/>
      <c r="K699"/>
    </row>
    <row r="700" spans="2:11" s="1" customFormat="1" ht="33.75" customHeight="1">
      <c r="B700"/>
      <c r="C700"/>
      <c r="D700"/>
      <c r="E700"/>
      <c r="F700"/>
      <c r="G700"/>
      <c r="H700"/>
      <c r="I700"/>
      <c r="J700"/>
      <c r="K700"/>
    </row>
    <row r="701" spans="2:11" s="1" customFormat="1" ht="33.75" customHeight="1">
      <c r="B701"/>
      <c r="C701"/>
      <c r="D701"/>
      <c r="E701"/>
      <c r="F701"/>
      <c r="G701"/>
      <c r="H701"/>
      <c r="I701"/>
      <c r="J701"/>
      <c r="K701"/>
    </row>
    <row r="702" spans="2:11" s="1" customFormat="1" ht="33.75" customHeight="1">
      <c r="B702"/>
      <c r="C702"/>
      <c r="D702"/>
      <c r="E702"/>
      <c r="F702"/>
      <c r="G702"/>
      <c r="H702"/>
      <c r="I702"/>
      <c r="J702"/>
      <c r="K702"/>
    </row>
    <row r="703" spans="2:11" s="1" customFormat="1" ht="33.75" customHeight="1">
      <c r="B703"/>
      <c r="C703"/>
      <c r="D703"/>
      <c r="E703"/>
      <c r="F703"/>
      <c r="G703"/>
      <c r="H703"/>
      <c r="I703"/>
      <c r="J703"/>
      <c r="K703"/>
    </row>
    <row r="704" spans="2:11" s="1" customFormat="1" ht="33.75" customHeight="1">
      <c r="B704"/>
      <c r="C704"/>
      <c r="D704"/>
      <c r="E704"/>
      <c r="F704"/>
      <c r="G704"/>
      <c r="H704"/>
      <c r="I704"/>
      <c r="J704"/>
      <c r="K704"/>
    </row>
    <row r="705" spans="2:11" s="1" customFormat="1" ht="33.75" customHeight="1">
      <c r="B705"/>
      <c r="C705"/>
      <c r="D705"/>
      <c r="E705"/>
      <c r="F705"/>
      <c r="G705"/>
      <c r="H705"/>
      <c r="I705"/>
      <c r="J705"/>
      <c r="K705"/>
    </row>
    <row r="706" spans="2:11" s="1" customFormat="1" ht="33.75" customHeight="1">
      <c r="B706"/>
      <c r="C706"/>
      <c r="D706"/>
      <c r="E706"/>
      <c r="F706"/>
      <c r="G706"/>
      <c r="H706"/>
      <c r="I706"/>
      <c r="J706"/>
      <c r="K706"/>
    </row>
    <row r="707" spans="2:11" s="1" customFormat="1" ht="33.75" customHeight="1">
      <c r="B707"/>
      <c r="C707"/>
      <c r="D707"/>
      <c r="E707"/>
      <c r="F707"/>
      <c r="G707"/>
      <c r="H707"/>
      <c r="I707"/>
      <c r="J707"/>
      <c r="K707"/>
    </row>
    <row r="708" spans="2:11" s="1" customFormat="1" ht="33.75" customHeight="1">
      <c r="B708"/>
      <c r="C708"/>
      <c r="D708"/>
      <c r="E708"/>
      <c r="F708"/>
      <c r="G708"/>
      <c r="H708"/>
      <c r="I708"/>
      <c r="J708"/>
      <c r="K708"/>
    </row>
    <row r="709" spans="2:11" s="1" customFormat="1" ht="33.75" customHeight="1">
      <c r="B709"/>
      <c r="C709"/>
      <c r="D709"/>
      <c r="E709"/>
      <c r="F709"/>
      <c r="G709"/>
      <c r="H709"/>
      <c r="I709"/>
      <c r="J709"/>
      <c r="K709"/>
    </row>
    <row r="710" spans="2:11" s="1" customFormat="1" ht="33.75" customHeight="1">
      <c r="B710"/>
      <c r="C710"/>
      <c r="D710"/>
      <c r="E710"/>
      <c r="F710"/>
      <c r="G710"/>
      <c r="H710"/>
      <c r="I710"/>
      <c r="J710"/>
      <c r="K710"/>
    </row>
    <row r="711" spans="2:11" s="1" customFormat="1" ht="33.75" customHeight="1">
      <c r="B711"/>
      <c r="C711"/>
      <c r="D711"/>
      <c r="E711"/>
      <c r="F711"/>
      <c r="G711"/>
      <c r="H711"/>
      <c r="I711"/>
      <c r="J711"/>
      <c r="K711"/>
    </row>
    <row r="712" spans="2:11" s="1" customFormat="1" ht="33.75" customHeight="1">
      <c r="B712"/>
      <c r="C712"/>
      <c r="D712"/>
      <c r="E712"/>
      <c r="F712"/>
      <c r="G712"/>
      <c r="H712"/>
      <c r="I712"/>
      <c r="J712"/>
      <c r="K712"/>
    </row>
    <row r="713" spans="2:11" s="1" customFormat="1" ht="33.75" customHeight="1">
      <c r="B713"/>
      <c r="C713"/>
      <c r="D713"/>
      <c r="E713"/>
      <c r="F713"/>
      <c r="G713"/>
      <c r="H713"/>
      <c r="I713"/>
      <c r="J713"/>
      <c r="K713"/>
    </row>
    <row r="714" spans="2:11" s="1" customFormat="1" ht="33.75" customHeight="1">
      <c r="B714"/>
      <c r="C714"/>
      <c r="D714"/>
      <c r="E714"/>
      <c r="F714"/>
      <c r="G714"/>
      <c r="H714"/>
      <c r="I714"/>
      <c r="J714"/>
      <c r="K714"/>
    </row>
    <row r="715" spans="2:11" s="1" customFormat="1" ht="33.75" customHeight="1">
      <c r="B715"/>
      <c r="C715"/>
      <c r="D715"/>
      <c r="E715"/>
      <c r="F715"/>
      <c r="G715"/>
      <c r="H715"/>
      <c r="I715"/>
      <c r="J715"/>
      <c r="K715"/>
    </row>
    <row r="716" spans="2:11" s="1" customFormat="1" ht="33.75" customHeight="1">
      <c r="B716"/>
      <c r="C716"/>
      <c r="D716"/>
      <c r="E716"/>
      <c r="F716"/>
      <c r="G716"/>
      <c r="H716"/>
      <c r="I716"/>
      <c r="J716"/>
      <c r="K716"/>
    </row>
    <row r="717" spans="2:11" s="1" customFormat="1" ht="33.75" customHeight="1">
      <c r="B717"/>
      <c r="C717"/>
      <c r="D717"/>
      <c r="E717"/>
      <c r="F717"/>
      <c r="G717"/>
      <c r="H717"/>
      <c r="I717"/>
      <c r="J717"/>
      <c r="K717"/>
    </row>
    <row r="718" spans="2:11" s="1" customFormat="1" ht="33.75" customHeight="1">
      <c r="B718"/>
      <c r="C718"/>
      <c r="D718"/>
      <c r="E718"/>
      <c r="F718"/>
      <c r="G718"/>
      <c r="H718"/>
      <c r="I718"/>
      <c r="J718"/>
      <c r="K718"/>
    </row>
    <row r="719" spans="2:11" s="1" customFormat="1" ht="33.75" customHeight="1">
      <c r="B719"/>
      <c r="C719"/>
      <c r="D719"/>
      <c r="E719"/>
      <c r="F719"/>
      <c r="G719"/>
      <c r="H719"/>
      <c r="I719"/>
      <c r="J719"/>
      <c r="K719"/>
    </row>
    <row r="720" spans="2:11" s="1" customFormat="1" ht="33.75" customHeight="1">
      <c r="B720"/>
      <c r="C720"/>
      <c r="D720"/>
      <c r="E720"/>
      <c r="F720"/>
      <c r="G720"/>
      <c r="H720"/>
      <c r="I720"/>
      <c r="J720"/>
      <c r="K720"/>
    </row>
    <row r="721" spans="2:11" s="1" customFormat="1" ht="33.75" customHeight="1">
      <c r="B721"/>
      <c r="C721"/>
      <c r="D721"/>
      <c r="E721"/>
      <c r="F721"/>
      <c r="G721"/>
      <c r="H721"/>
      <c r="I721"/>
      <c r="J721"/>
      <c r="K721"/>
    </row>
    <row r="722" spans="2:11" s="1" customFormat="1" ht="33.75" customHeight="1">
      <c r="B722"/>
      <c r="C722"/>
      <c r="D722"/>
      <c r="E722"/>
      <c r="F722"/>
      <c r="G722"/>
      <c r="H722"/>
      <c r="I722"/>
      <c r="J722"/>
      <c r="K722"/>
    </row>
    <row r="723" spans="2:11" s="1" customFormat="1" ht="33.75" customHeight="1">
      <c r="B723"/>
      <c r="C723"/>
      <c r="D723"/>
      <c r="E723"/>
      <c r="F723"/>
      <c r="G723"/>
      <c r="H723"/>
      <c r="I723"/>
      <c r="J723"/>
      <c r="K723"/>
    </row>
    <row r="724" spans="2:11" s="1" customFormat="1" ht="33.75" customHeight="1">
      <c r="B724"/>
      <c r="C724"/>
      <c r="D724"/>
      <c r="E724"/>
      <c r="F724"/>
      <c r="G724"/>
      <c r="H724"/>
      <c r="I724"/>
      <c r="J724"/>
      <c r="K724"/>
    </row>
    <row r="725" spans="2:11" s="1" customFormat="1" ht="33.75" customHeight="1">
      <c r="B725"/>
      <c r="C725"/>
      <c r="D725"/>
      <c r="E725"/>
      <c r="F725"/>
      <c r="G725"/>
      <c r="H725"/>
      <c r="I725"/>
      <c r="J725"/>
      <c r="K725"/>
    </row>
    <row r="726" spans="2:11" s="1" customFormat="1" ht="33.75" customHeight="1">
      <c r="B726"/>
      <c r="C726"/>
      <c r="D726"/>
      <c r="E726"/>
      <c r="F726"/>
      <c r="G726"/>
      <c r="H726"/>
      <c r="I726"/>
      <c r="J726"/>
      <c r="K726"/>
    </row>
    <row r="727" spans="2:11" s="1" customFormat="1" ht="33.75" customHeight="1">
      <c r="B727"/>
      <c r="C727"/>
      <c r="D727"/>
      <c r="E727"/>
      <c r="F727"/>
      <c r="G727"/>
      <c r="H727"/>
      <c r="I727"/>
      <c r="J727"/>
      <c r="K727"/>
    </row>
    <row r="728" spans="2:11" s="1" customFormat="1" ht="33.75" customHeight="1">
      <c r="B728"/>
      <c r="C728"/>
      <c r="D728"/>
      <c r="E728"/>
      <c r="F728"/>
      <c r="G728"/>
      <c r="H728"/>
      <c r="I728"/>
      <c r="J728"/>
      <c r="K728"/>
    </row>
    <row r="729" spans="2:11" s="1" customFormat="1" ht="33.75" customHeight="1">
      <c r="B729"/>
      <c r="C729"/>
      <c r="D729"/>
      <c r="E729"/>
      <c r="F729"/>
      <c r="G729"/>
      <c r="H729"/>
      <c r="I729"/>
      <c r="J729"/>
      <c r="K729"/>
    </row>
    <row r="730" spans="2:11" s="1" customFormat="1" ht="33.75" customHeight="1">
      <c r="B730"/>
      <c r="C730"/>
      <c r="D730"/>
      <c r="E730"/>
      <c r="F730"/>
      <c r="G730"/>
      <c r="H730"/>
      <c r="I730"/>
      <c r="J730"/>
      <c r="K730"/>
    </row>
    <row r="731" spans="2:11" s="1" customFormat="1" ht="33.75" customHeight="1">
      <c r="B731"/>
      <c r="C731"/>
      <c r="D731"/>
      <c r="E731"/>
      <c r="F731"/>
      <c r="G731"/>
      <c r="H731"/>
      <c r="I731"/>
      <c r="J731"/>
      <c r="K731"/>
    </row>
    <row r="732" spans="2:11" s="1" customFormat="1" ht="33.75" customHeight="1">
      <c r="B732"/>
      <c r="C732"/>
      <c r="D732"/>
      <c r="E732"/>
      <c r="F732"/>
      <c r="G732"/>
      <c r="H732"/>
      <c r="I732"/>
      <c r="J732"/>
      <c r="K732"/>
    </row>
    <row r="733" spans="2:11" s="1" customFormat="1" ht="33.75" customHeight="1">
      <c r="B733"/>
      <c r="C733"/>
      <c r="D733"/>
      <c r="E733"/>
      <c r="F733"/>
      <c r="G733"/>
      <c r="H733"/>
      <c r="I733"/>
      <c r="J733"/>
      <c r="K733"/>
    </row>
    <row r="734" spans="2:11" s="1" customFormat="1" ht="33.75" customHeight="1">
      <c r="B734"/>
      <c r="C734"/>
      <c r="D734"/>
      <c r="E734"/>
      <c r="F734"/>
      <c r="G734"/>
      <c r="H734"/>
      <c r="I734"/>
      <c r="J734"/>
      <c r="K734"/>
    </row>
    <row r="735" spans="2:11" s="1" customFormat="1" ht="33.75" customHeight="1">
      <c r="B735"/>
      <c r="C735"/>
      <c r="D735"/>
      <c r="E735"/>
      <c r="F735"/>
      <c r="G735"/>
      <c r="H735"/>
      <c r="I735"/>
      <c r="J735"/>
      <c r="K735"/>
    </row>
    <row r="736" spans="2:11" s="1" customFormat="1" ht="33.75" customHeight="1">
      <c r="B736"/>
      <c r="C736"/>
      <c r="D736"/>
      <c r="E736"/>
      <c r="F736"/>
      <c r="G736"/>
      <c r="H736"/>
      <c r="I736"/>
      <c r="J736"/>
      <c r="K736"/>
    </row>
    <row r="737" spans="2:11" s="1" customFormat="1" ht="33.75" customHeight="1">
      <c r="B737"/>
      <c r="C737"/>
      <c r="D737"/>
      <c r="E737"/>
      <c r="F737"/>
      <c r="G737"/>
      <c r="H737"/>
      <c r="I737"/>
      <c r="J737"/>
      <c r="K737"/>
    </row>
    <row r="738" spans="2:11" s="1" customFormat="1" ht="33.75" customHeight="1">
      <c r="B738"/>
      <c r="C738"/>
      <c r="D738"/>
      <c r="E738"/>
      <c r="F738"/>
      <c r="G738"/>
      <c r="H738"/>
      <c r="I738"/>
      <c r="J738"/>
      <c r="K738"/>
    </row>
    <row r="739" spans="2:11" s="1" customFormat="1" ht="33.75" customHeight="1">
      <c r="B739"/>
      <c r="C739"/>
      <c r="D739"/>
      <c r="E739"/>
      <c r="F739"/>
      <c r="G739"/>
      <c r="H739"/>
      <c r="I739"/>
      <c r="J739"/>
      <c r="K739"/>
    </row>
    <row r="740" spans="2:11" s="1" customFormat="1" ht="33.75" customHeight="1">
      <c r="B740"/>
      <c r="C740"/>
      <c r="D740"/>
      <c r="E740"/>
      <c r="F740"/>
      <c r="G740"/>
      <c r="H740"/>
      <c r="I740"/>
      <c r="J740"/>
      <c r="K740"/>
    </row>
    <row r="741" spans="2:11" s="1" customFormat="1" ht="33.75" customHeight="1">
      <c r="B741"/>
      <c r="C741"/>
      <c r="D741"/>
      <c r="E741"/>
      <c r="F741"/>
      <c r="G741"/>
      <c r="H741"/>
      <c r="I741"/>
      <c r="J741"/>
      <c r="K741"/>
    </row>
    <row r="742" spans="2:11" s="1" customFormat="1" ht="33.75" customHeight="1">
      <c r="B742"/>
      <c r="C742"/>
      <c r="D742"/>
      <c r="E742"/>
      <c r="F742"/>
      <c r="G742"/>
      <c r="H742"/>
      <c r="I742"/>
      <c r="J742"/>
      <c r="K742"/>
    </row>
    <row r="743" spans="2:11" s="1" customFormat="1" ht="33.75" customHeight="1">
      <c r="B743"/>
      <c r="C743"/>
      <c r="D743"/>
      <c r="E743"/>
      <c r="F743"/>
      <c r="G743"/>
      <c r="H743"/>
      <c r="I743"/>
      <c r="J743"/>
      <c r="K743"/>
    </row>
    <row r="744" spans="2:11" s="1" customFormat="1" ht="33.75" customHeight="1">
      <c r="B744"/>
      <c r="C744"/>
      <c r="D744"/>
      <c r="E744"/>
      <c r="F744"/>
      <c r="G744"/>
      <c r="H744"/>
      <c r="I744"/>
      <c r="J744"/>
      <c r="K744"/>
    </row>
    <row r="745" spans="2:11" s="1" customFormat="1" ht="33.75" customHeight="1">
      <c r="B745"/>
      <c r="C745"/>
      <c r="D745"/>
      <c r="E745"/>
      <c r="F745"/>
      <c r="G745"/>
      <c r="H745"/>
      <c r="I745"/>
      <c r="J745"/>
      <c r="K745"/>
    </row>
    <row r="746" spans="2:11" s="1" customFormat="1" ht="33.75" customHeight="1">
      <c r="B746"/>
      <c r="C746"/>
      <c r="D746"/>
      <c r="E746"/>
      <c r="F746"/>
      <c r="G746"/>
      <c r="H746"/>
      <c r="I746"/>
      <c r="J746"/>
      <c r="K746"/>
    </row>
    <row r="747" spans="2:11" s="1" customFormat="1" ht="33.75" customHeight="1">
      <c r="B747"/>
      <c r="C747"/>
      <c r="D747"/>
      <c r="E747"/>
      <c r="F747"/>
      <c r="G747"/>
      <c r="H747"/>
      <c r="I747"/>
      <c r="J747"/>
      <c r="K747"/>
    </row>
    <row r="748" spans="2:11" s="1" customFormat="1" ht="33.75" customHeight="1">
      <c r="B748"/>
      <c r="C748"/>
      <c r="D748"/>
      <c r="E748"/>
      <c r="F748"/>
      <c r="G748"/>
      <c r="H748"/>
      <c r="I748"/>
      <c r="J748"/>
      <c r="K748"/>
    </row>
    <row r="749" spans="2:11" s="1" customFormat="1" ht="33.75" customHeight="1">
      <c r="B749"/>
      <c r="C749"/>
      <c r="D749"/>
      <c r="E749"/>
      <c r="F749"/>
      <c r="G749"/>
      <c r="H749"/>
      <c r="I749"/>
      <c r="J749"/>
      <c r="K749"/>
    </row>
    <row r="750" spans="2:11" s="1" customFormat="1" ht="33.75" customHeight="1">
      <c r="B750"/>
      <c r="C750"/>
      <c r="D750"/>
      <c r="E750"/>
      <c r="F750"/>
      <c r="G750"/>
      <c r="H750"/>
      <c r="I750"/>
      <c r="J750"/>
      <c r="K750"/>
    </row>
    <row r="751" spans="2:11" s="1" customFormat="1" ht="33.75" customHeight="1">
      <c r="B751"/>
      <c r="C751"/>
      <c r="D751"/>
      <c r="E751"/>
      <c r="F751"/>
      <c r="G751"/>
      <c r="H751"/>
      <c r="I751"/>
      <c r="J751"/>
      <c r="K751"/>
    </row>
    <row r="752" spans="2:11" s="1" customFormat="1" ht="33.75" customHeight="1">
      <c r="B752"/>
      <c r="C752"/>
      <c r="D752"/>
      <c r="E752"/>
      <c r="F752"/>
      <c r="G752"/>
      <c r="H752"/>
      <c r="I752"/>
      <c r="J752"/>
      <c r="K752"/>
    </row>
    <row r="753" spans="2:11" s="1" customFormat="1" ht="33.75" customHeight="1">
      <c r="B753"/>
      <c r="C753"/>
      <c r="D753"/>
      <c r="E753"/>
      <c r="F753"/>
      <c r="G753"/>
      <c r="H753"/>
      <c r="I753"/>
      <c r="J753"/>
      <c r="K753"/>
    </row>
    <row r="754" spans="2:11" s="1" customFormat="1" ht="33.75" customHeight="1">
      <c r="B754"/>
      <c r="C754"/>
      <c r="D754"/>
      <c r="E754"/>
      <c r="F754"/>
      <c r="G754"/>
      <c r="H754"/>
      <c r="I754"/>
      <c r="J754"/>
      <c r="K754"/>
    </row>
    <row r="755" spans="2:11" s="1" customFormat="1" ht="33.75" customHeight="1">
      <c r="B755"/>
      <c r="C755"/>
      <c r="D755"/>
      <c r="E755"/>
      <c r="F755"/>
      <c r="G755"/>
      <c r="H755"/>
      <c r="I755"/>
      <c r="J755"/>
      <c r="K755"/>
    </row>
    <row r="756" spans="2:11" s="1" customFormat="1" ht="33.75" customHeight="1">
      <c r="B756"/>
      <c r="C756"/>
      <c r="D756"/>
      <c r="E756"/>
      <c r="F756"/>
      <c r="G756"/>
      <c r="H756"/>
      <c r="I756"/>
      <c r="J756"/>
      <c r="K756"/>
    </row>
    <row r="757" spans="2:11" s="1" customFormat="1" ht="33.75" customHeight="1">
      <c r="B757"/>
      <c r="C757"/>
      <c r="D757"/>
      <c r="E757"/>
      <c r="F757"/>
      <c r="G757"/>
      <c r="H757"/>
      <c r="I757"/>
      <c r="J757"/>
      <c r="K757"/>
    </row>
    <row r="758" spans="2:11" s="1" customFormat="1" ht="33.75" customHeight="1">
      <c r="B758"/>
      <c r="C758"/>
      <c r="D758"/>
      <c r="E758"/>
      <c r="F758"/>
      <c r="G758"/>
      <c r="H758"/>
      <c r="I758"/>
      <c r="J758"/>
      <c r="K758"/>
    </row>
    <row r="759" spans="2:11" s="1" customFormat="1" ht="33.75" customHeight="1">
      <c r="B759"/>
      <c r="C759"/>
      <c r="D759"/>
      <c r="E759"/>
      <c r="F759"/>
      <c r="G759"/>
      <c r="H759"/>
      <c r="I759"/>
      <c r="J759"/>
      <c r="K759"/>
    </row>
    <row r="760" spans="2:11" s="1" customFormat="1" ht="33.75" customHeight="1">
      <c r="B760"/>
      <c r="C760"/>
      <c r="D760"/>
      <c r="E760"/>
      <c r="F760"/>
      <c r="G760"/>
      <c r="H760"/>
      <c r="I760"/>
      <c r="J760"/>
      <c r="K760"/>
    </row>
    <row r="761" spans="2:11" s="1" customFormat="1" ht="33.75" customHeight="1">
      <c r="B761"/>
      <c r="C761"/>
      <c r="D761"/>
      <c r="E761"/>
      <c r="F761"/>
      <c r="G761"/>
      <c r="H761"/>
      <c r="I761"/>
      <c r="J761"/>
      <c r="K761"/>
    </row>
    <row r="762" spans="2:11" s="1" customFormat="1" ht="33.75" customHeight="1">
      <c r="B762"/>
      <c r="C762"/>
      <c r="D762"/>
      <c r="E762"/>
      <c r="F762"/>
      <c r="G762"/>
      <c r="H762"/>
      <c r="I762"/>
      <c r="J762"/>
      <c r="K762"/>
    </row>
    <row r="763" spans="2:11" s="1" customFormat="1" ht="33.75" customHeight="1">
      <c r="B763"/>
      <c r="C763"/>
      <c r="D763"/>
      <c r="E763"/>
      <c r="F763"/>
      <c r="G763"/>
      <c r="H763"/>
      <c r="I763"/>
      <c r="J763"/>
      <c r="K763"/>
    </row>
    <row r="764" spans="2:11" s="1" customFormat="1" ht="33.75" customHeight="1">
      <c r="B764"/>
      <c r="C764"/>
      <c r="D764"/>
      <c r="E764"/>
      <c r="F764"/>
      <c r="G764"/>
      <c r="H764"/>
      <c r="I764"/>
      <c r="J764"/>
      <c r="K764"/>
    </row>
    <row r="765" spans="2:11" s="1" customFormat="1" ht="33.75" customHeight="1">
      <c r="B765"/>
      <c r="C765"/>
      <c r="D765"/>
      <c r="E765"/>
      <c r="F765"/>
      <c r="G765"/>
      <c r="H765"/>
      <c r="I765"/>
      <c r="J765"/>
      <c r="K765"/>
    </row>
    <row r="766" spans="2:11" s="1" customFormat="1" ht="33.75" customHeight="1">
      <c r="B766"/>
      <c r="C766"/>
      <c r="D766"/>
      <c r="E766"/>
      <c r="F766"/>
      <c r="G766"/>
      <c r="H766"/>
      <c r="I766"/>
      <c r="J766"/>
      <c r="K766"/>
    </row>
    <row r="767" spans="2:11" s="1" customFormat="1" ht="33.75" customHeight="1">
      <c r="B767"/>
      <c r="C767"/>
      <c r="D767"/>
      <c r="E767"/>
      <c r="F767"/>
      <c r="G767"/>
      <c r="H767"/>
      <c r="I767"/>
      <c r="J767"/>
      <c r="K767"/>
    </row>
    <row r="768" spans="2:11" s="1" customFormat="1" ht="33.75" customHeight="1">
      <c r="B768"/>
      <c r="C768"/>
      <c r="D768"/>
      <c r="E768"/>
      <c r="F768"/>
      <c r="G768"/>
      <c r="H768"/>
      <c r="I768"/>
      <c r="J768"/>
      <c r="K768"/>
    </row>
    <row r="769" spans="2:11" s="1" customFormat="1" ht="33.75" customHeight="1">
      <c r="B769"/>
      <c r="C769"/>
      <c r="D769"/>
      <c r="E769"/>
      <c r="F769"/>
      <c r="G769"/>
      <c r="H769"/>
      <c r="I769"/>
      <c r="J769"/>
      <c r="K769"/>
    </row>
    <row r="770" spans="2:11" s="1" customFormat="1" ht="33.75" customHeight="1">
      <c r="B770"/>
      <c r="C770"/>
      <c r="D770"/>
      <c r="E770"/>
      <c r="F770"/>
      <c r="G770"/>
      <c r="H770"/>
      <c r="I770"/>
      <c r="J770"/>
      <c r="K770"/>
    </row>
    <row r="771" spans="2:11" s="1" customFormat="1" ht="33.75" customHeight="1">
      <c r="B771"/>
      <c r="C771"/>
      <c r="D771"/>
      <c r="E771"/>
      <c r="F771"/>
      <c r="G771"/>
      <c r="H771"/>
      <c r="I771"/>
      <c r="J771"/>
      <c r="K771"/>
    </row>
    <row r="772" spans="2:11" s="1" customFormat="1" ht="33.75" customHeight="1">
      <c r="B772"/>
      <c r="C772"/>
      <c r="D772"/>
      <c r="E772"/>
      <c r="F772"/>
      <c r="G772"/>
      <c r="H772"/>
      <c r="I772"/>
      <c r="J772"/>
      <c r="K772"/>
    </row>
    <row r="773" spans="2:11" s="1" customFormat="1" ht="33.75" customHeight="1">
      <c r="B773"/>
      <c r="C773"/>
      <c r="D773"/>
      <c r="E773"/>
      <c r="F773"/>
      <c r="G773"/>
      <c r="H773"/>
      <c r="I773"/>
      <c r="J773"/>
      <c r="K773"/>
    </row>
    <row r="774" spans="2:11" s="1" customFormat="1" ht="33.75" customHeight="1">
      <c r="B774"/>
      <c r="C774"/>
      <c r="D774"/>
      <c r="E774"/>
      <c r="F774"/>
      <c r="G774"/>
      <c r="H774"/>
      <c r="I774"/>
      <c r="J774"/>
      <c r="K774"/>
    </row>
    <row r="775" spans="2:11" s="1" customFormat="1" ht="33.75" customHeight="1">
      <c r="B775"/>
      <c r="C775"/>
      <c r="D775"/>
      <c r="E775"/>
      <c r="F775"/>
      <c r="G775"/>
      <c r="H775"/>
      <c r="I775"/>
      <c r="J775"/>
      <c r="K775"/>
    </row>
    <row r="776" spans="2:11" s="1" customFormat="1" ht="33.75" customHeight="1">
      <c r="B776"/>
      <c r="C776"/>
      <c r="D776"/>
      <c r="E776"/>
      <c r="F776"/>
      <c r="G776"/>
      <c r="H776"/>
      <c r="I776"/>
      <c r="J776"/>
      <c r="K776"/>
    </row>
    <row r="777" spans="2:11" s="1" customFormat="1" ht="33.75" customHeight="1">
      <c r="B777"/>
      <c r="C777"/>
      <c r="D777"/>
      <c r="E777"/>
      <c r="F777"/>
      <c r="G777"/>
      <c r="H777"/>
      <c r="I777"/>
      <c r="J777"/>
      <c r="K777"/>
    </row>
    <row r="778" spans="2:11" s="1" customFormat="1" ht="33.75" customHeight="1">
      <c r="B778"/>
      <c r="C778"/>
      <c r="D778"/>
      <c r="E778"/>
      <c r="F778"/>
      <c r="G778"/>
      <c r="H778"/>
      <c r="I778"/>
      <c r="J778"/>
      <c r="K778"/>
    </row>
    <row r="779" spans="2:11" s="1" customFormat="1" ht="33.75" customHeight="1">
      <c r="B779"/>
      <c r="C779"/>
      <c r="D779"/>
      <c r="E779"/>
      <c r="F779"/>
      <c r="G779"/>
      <c r="H779"/>
      <c r="I779"/>
      <c r="J779"/>
      <c r="K779"/>
    </row>
    <row r="780" spans="2:11" s="1" customFormat="1" ht="33.75" customHeight="1">
      <c r="B780"/>
      <c r="C780"/>
      <c r="D780"/>
      <c r="E780"/>
      <c r="F780"/>
      <c r="G780"/>
      <c r="H780"/>
      <c r="I780"/>
      <c r="J780"/>
      <c r="K780"/>
    </row>
    <row r="781" spans="2:11" s="1" customFormat="1" ht="33.75" customHeight="1">
      <c r="B781"/>
      <c r="C781"/>
      <c r="D781"/>
      <c r="E781"/>
      <c r="F781"/>
      <c r="G781"/>
      <c r="H781"/>
      <c r="I781"/>
      <c r="J781"/>
      <c r="K781"/>
    </row>
    <row r="782" spans="2:11" s="1" customFormat="1" ht="33.75" customHeight="1">
      <c r="B782"/>
      <c r="C782"/>
      <c r="D782"/>
      <c r="E782"/>
      <c r="F782"/>
      <c r="G782"/>
      <c r="H782"/>
      <c r="I782"/>
      <c r="J782"/>
      <c r="K782"/>
    </row>
    <row r="783" spans="2:11" s="1" customFormat="1" ht="33.75" customHeight="1">
      <c r="B783"/>
      <c r="C783"/>
      <c r="D783"/>
      <c r="E783"/>
      <c r="F783"/>
      <c r="G783"/>
      <c r="H783"/>
      <c r="I783"/>
      <c r="J783"/>
      <c r="K783"/>
    </row>
    <row r="784" spans="2:11" s="1" customFormat="1" ht="33.75" customHeight="1">
      <c r="B784"/>
      <c r="C784"/>
      <c r="D784"/>
      <c r="E784"/>
      <c r="F784"/>
      <c r="G784"/>
      <c r="H784"/>
      <c r="I784"/>
      <c r="J784"/>
      <c r="K784"/>
    </row>
    <row r="785" spans="2:11" s="1" customFormat="1" ht="33.75" customHeight="1">
      <c r="B785"/>
      <c r="C785"/>
      <c r="D785"/>
      <c r="E785"/>
      <c r="F785"/>
      <c r="G785"/>
      <c r="H785"/>
      <c r="I785"/>
      <c r="J785"/>
      <c r="K785"/>
    </row>
    <row r="786" spans="2:11" s="1" customFormat="1" ht="33.75" customHeight="1">
      <c r="B786"/>
      <c r="C786"/>
      <c r="D786"/>
      <c r="E786"/>
      <c r="F786"/>
      <c r="G786"/>
      <c r="H786"/>
      <c r="I786"/>
      <c r="J786"/>
      <c r="K786"/>
    </row>
    <row r="787" spans="2:11" s="1" customFormat="1" ht="33.75" customHeight="1">
      <c r="B787"/>
      <c r="C787"/>
      <c r="D787"/>
      <c r="E787"/>
      <c r="F787"/>
      <c r="G787"/>
      <c r="H787"/>
      <c r="I787"/>
      <c r="J787"/>
      <c r="K787"/>
    </row>
    <row r="788" spans="2:11" s="1" customFormat="1" ht="33.75" customHeight="1">
      <c r="B788"/>
      <c r="C788"/>
      <c r="D788"/>
      <c r="E788"/>
      <c r="F788"/>
      <c r="G788"/>
      <c r="H788"/>
      <c r="I788"/>
      <c r="J788"/>
      <c r="K788"/>
    </row>
    <row r="789" spans="2:11" s="1" customFormat="1" ht="33.75" customHeight="1">
      <c r="B789"/>
      <c r="C789"/>
      <c r="D789"/>
      <c r="E789"/>
      <c r="F789"/>
      <c r="G789"/>
      <c r="H789"/>
      <c r="I789"/>
      <c r="J789"/>
      <c r="K789"/>
    </row>
    <row r="790" spans="2:11" s="1" customFormat="1" ht="33.75" customHeight="1">
      <c r="B790"/>
      <c r="C790"/>
      <c r="D790"/>
      <c r="E790"/>
      <c r="F790"/>
      <c r="G790"/>
      <c r="H790"/>
      <c r="I790"/>
      <c r="J790"/>
      <c r="K790"/>
    </row>
    <row r="791" spans="2:11" s="1" customFormat="1" ht="33.75" customHeight="1">
      <c r="B791"/>
      <c r="C791"/>
      <c r="D791"/>
      <c r="E791"/>
      <c r="F791"/>
      <c r="G791"/>
      <c r="H791"/>
      <c r="I791"/>
      <c r="J791"/>
      <c r="K791"/>
    </row>
    <row r="792" spans="2:11" s="1" customFormat="1" ht="33.75" customHeight="1">
      <c r="B792"/>
      <c r="C792"/>
      <c r="D792"/>
      <c r="E792"/>
      <c r="F792"/>
      <c r="G792"/>
      <c r="H792"/>
      <c r="I792"/>
      <c r="J792"/>
      <c r="K792"/>
    </row>
    <row r="793" spans="2:11" s="1" customFormat="1" ht="33.75" customHeight="1">
      <c r="B793"/>
      <c r="C793"/>
      <c r="D793"/>
      <c r="E793"/>
      <c r="F793"/>
      <c r="G793"/>
      <c r="H793"/>
      <c r="I793"/>
      <c r="J793"/>
      <c r="K793"/>
    </row>
    <row r="794" spans="2:11" s="1" customFormat="1" ht="33.75" customHeight="1">
      <c r="B794"/>
      <c r="C794"/>
      <c r="D794"/>
      <c r="E794"/>
      <c r="F794"/>
      <c r="G794"/>
      <c r="H794"/>
      <c r="I794"/>
      <c r="J794"/>
      <c r="K794"/>
    </row>
    <row r="795" spans="2:11" s="1" customFormat="1" ht="33.75" customHeight="1">
      <c r="B795"/>
      <c r="C795"/>
      <c r="D795"/>
      <c r="E795"/>
      <c r="F795"/>
      <c r="G795"/>
      <c r="H795"/>
      <c r="I795"/>
      <c r="J795"/>
      <c r="K795"/>
    </row>
    <row r="796" spans="2:11" s="1" customFormat="1" ht="33.75" customHeight="1">
      <c r="B796"/>
      <c r="C796"/>
      <c r="D796"/>
      <c r="E796"/>
      <c r="F796"/>
      <c r="G796"/>
      <c r="H796"/>
      <c r="I796"/>
      <c r="J796"/>
      <c r="K796"/>
    </row>
    <row r="797" spans="2:11" s="1" customFormat="1" ht="33.75" customHeight="1">
      <c r="B797"/>
      <c r="C797"/>
      <c r="D797"/>
      <c r="E797"/>
      <c r="F797"/>
      <c r="G797"/>
      <c r="H797"/>
      <c r="I797"/>
      <c r="J797"/>
      <c r="K797"/>
    </row>
    <row r="798" spans="2:11" s="1" customFormat="1" ht="33.75" customHeight="1">
      <c r="B798"/>
      <c r="C798"/>
      <c r="D798"/>
      <c r="E798"/>
      <c r="F798"/>
      <c r="G798"/>
      <c r="H798"/>
      <c r="I798"/>
      <c r="J798"/>
      <c r="K798"/>
    </row>
    <row r="799" spans="2:11" s="1" customFormat="1" ht="33.75" customHeight="1">
      <c r="B799"/>
      <c r="C799"/>
      <c r="D799"/>
      <c r="E799"/>
      <c r="F799"/>
      <c r="G799"/>
      <c r="H799"/>
      <c r="I799"/>
      <c r="J799"/>
      <c r="K799"/>
    </row>
    <row r="800" spans="2:11" s="1" customFormat="1" ht="33.75" customHeight="1">
      <c r="B800"/>
      <c r="C800"/>
      <c r="D800"/>
      <c r="E800"/>
      <c r="F800"/>
      <c r="G800"/>
      <c r="H800"/>
      <c r="I800"/>
      <c r="J800"/>
      <c r="K800"/>
    </row>
    <row r="801" spans="2:11" s="1" customFormat="1" ht="33.75" customHeight="1">
      <c r="B801"/>
      <c r="C801"/>
      <c r="D801"/>
      <c r="E801"/>
      <c r="F801"/>
      <c r="G801"/>
      <c r="H801"/>
      <c r="I801"/>
      <c r="J801"/>
      <c r="K801"/>
    </row>
    <row r="802" spans="2:11" s="1" customFormat="1" ht="33.75" customHeight="1">
      <c r="B802"/>
      <c r="C802"/>
      <c r="D802"/>
      <c r="E802"/>
      <c r="F802"/>
      <c r="G802"/>
      <c r="H802"/>
      <c r="I802"/>
      <c r="J802"/>
      <c r="K802"/>
    </row>
    <row r="803" spans="2:11" s="1" customFormat="1" ht="33.75" customHeight="1">
      <c r="B803"/>
      <c r="C803"/>
      <c r="D803"/>
      <c r="E803"/>
      <c r="F803"/>
      <c r="G803"/>
      <c r="H803"/>
      <c r="I803"/>
      <c r="J803"/>
      <c r="K803"/>
    </row>
    <row r="804" spans="2:11" s="1" customFormat="1" ht="33.75" customHeight="1">
      <c r="B804"/>
      <c r="C804"/>
      <c r="D804"/>
      <c r="E804"/>
      <c r="F804"/>
      <c r="G804"/>
      <c r="H804"/>
      <c r="I804"/>
      <c r="J804"/>
      <c r="K804"/>
    </row>
    <row r="805" spans="2:11" s="1" customFormat="1" ht="33.75" customHeight="1">
      <c r="B805"/>
      <c r="C805"/>
      <c r="D805"/>
      <c r="E805"/>
      <c r="F805"/>
      <c r="G805"/>
      <c r="H805"/>
      <c r="I805"/>
      <c r="J805"/>
      <c r="K805"/>
    </row>
    <row r="806" spans="2:11" s="1" customFormat="1" ht="33.75" customHeight="1">
      <c r="B806"/>
      <c r="C806"/>
      <c r="D806"/>
      <c r="E806"/>
      <c r="F806"/>
      <c r="G806"/>
      <c r="H806"/>
      <c r="I806"/>
      <c r="J806"/>
      <c r="K806"/>
    </row>
    <row r="807" spans="2:11" s="1" customFormat="1" ht="33.75" customHeight="1">
      <c r="B807"/>
      <c r="C807"/>
      <c r="D807"/>
      <c r="E807"/>
      <c r="F807"/>
      <c r="G807"/>
      <c r="H807"/>
      <c r="I807"/>
      <c r="J807"/>
      <c r="K807"/>
    </row>
    <row r="808" spans="2:11" s="1" customFormat="1" ht="33.75" customHeight="1">
      <c r="B808"/>
      <c r="C808"/>
      <c r="D808"/>
      <c r="E808"/>
      <c r="F808"/>
      <c r="G808"/>
      <c r="H808"/>
      <c r="I808"/>
      <c r="J808"/>
      <c r="K808"/>
    </row>
    <row r="809" spans="2:11" s="1" customFormat="1" ht="33.75" customHeight="1">
      <c r="B809"/>
      <c r="C809"/>
      <c r="D809"/>
      <c r="E809"/>
      <c r="F809"/>
      <c r="G809"/>
      <c r="H809"/>
      <c r="I809"/>
      <c r="J809"/>
      <c r="K809"/>
    </row>
    <row r="810" spans="2:11" s="1" customFormat="1" ht="33.75" customHeight="1">
      <c r="B810"/>
      <c r="C810"/>
      <c r="D810"/>
      <c r="E810"/>
      <c r="F810"/>
      <c r="G810"/>
      <c r="H810"/>
      <c r="I810"/>
      <c r="J810"/>
      <c r="K810"/>
    </row>
    <row r="811" spans="2:11" s="1" customFormat="1" ht="33.75" customHeight="1">
      <c r="B811"/>
      <c r="C811"/>
      <c r="D811"/>
      <c r="E811"/>
      <c r="F811"/>
      <c r="G811"/>
      <c r="H811"/>
      <c r="I811"/>
      <c r="J811"/>
      <c r="K811"/>
    </row>
    <row r="812" spans="2:11" s="1" customFormat="1" ht="33.75" customHeight="1">
      <c r="B812"/>
      <c r="C812"/>
      <c r="D812"/>
      <c r="E812"/>
      <c r="F812"/>
      <c r="G812"/>
      <c r="H812"/>
      <c r="I812"/>
      <c r="J812"/>
      <c r="K812"/>
    </row>
    <row r="813" spans="2:11" s="1" customFormat="1" ht="33.75" customHeight="1">
      <c r="B813"/>
      <c r="C813"/>
      <c r="D813"/>
      <c r="E813"/>
      <c r="F813"/>
      <c r="G813"/>
      <c r="H813"/>
      <c r="I813"/>
      <c r="J813"/>
      <c r="K813"/>
    </row>
    <row r="814" spans="2:11" s="1" customFormat="1" ht="33.75" customHeight="1">
      <c r="B814"/>
      <c r="C814"/>
      <c r="D814"/>
      <c r="E814"/>
      <c r="F814"/>
      <c r="G814"/>
      <c r="H814"/>
      <c r="I814"/>
      <c r="J814"/>
      <c r="K814"/>
    </row>
    <row r="815" spans="2:11" s="1" customFormat="1" ht="33.75" customHeight="1">
      <c r="B815"/>
      <c r="C815"/>
      <c r="D815"/>
      <c r="E815"/>
      <c r="F815"/>
      <c r="G815"/>
      <c r="H815"/>
      <c r="I815"/>
      <c r="J815"/>
      <c r="K815"/>
    </row>
    <row r="816" spans="2:11" s="1" customFormat="1" ht="33.75" customHeight="1">
      <c r="B816"/>
      <c r="C816"/>
      <c r="D816"/>
      <c r="E816"/>
      <c r="F816"/>
      <c r="G816"/>
      <c r="H816"/>
      <c r="I816"/>
      <c r="J816"/>
      <c r="K816"/>
    </row>
    <row r="817" spans="2:11" s="1" customFormat="1" ht="33.75" customHeight="1">
      <c r="B817"/>
      <c r="C817"/>
      <c r="D817"/>
      <c r="E817"/>
      <c r="F817"/>
      <c r="G817"/>
      <c r="H817"/>
      <c r="I817"/>
      <c r="J817"/>
      <c r="K817"/>
    </row>
    <row r="818" spans="2:11" s="1" customFormat="1" ht="33.75" customHeight="1">
      <c r="B818"/>
      <c r="C818"/>
      <c r="D818"/>
      <c r="E818"/>
      <c r="F818"/>
      <c r="G818"/>
      <c r="H818"/>
      <c r="I818"/>
      <c r="J818"/>
      <c r="K818"/>
    </row>
    <row r="819" spans="2:11" s="1" customFormat="1" ht="33.75" customHeight="1">
      <c r="B819"/>
      <c r="C819"/>
      <c r="D819"/>
      <c r="E819"/>
      <c r="F819"/>
      <c r="G819"/>
      <c r="H819"/>
      <c r="I819"/>
      <c r="J819"/>
      <c r="K819"/>
    </row>
    <row r="820" spans="2:11" s="1" customFormat="1" ht="33.75" customHeight="1">
      <c r="B820"/>
      <c r="C820"/>
      <c r="D820"/>
      <c r="E820"/>
      <c r="F820"/>
      <c r="G820"/>
      <c r="H820"/>
      <c r="I820"/>
      <c r="J820"/>
      <c r="K820"/>
    </row>
    <row r="821" spans="2:11" s="1" customFormat="1" ht="33.75" customHeight="1">
      <c r="B821"/>
      <c r="C821"/>
      <c r="D821"/>
      <c r="E821"/>
      <c r="F821"/>
      <c r="G821"/>
      <c r="H821"/>
      <c r="I821"/>
      <c r="J821"/>
      <c r="K821"/>
    </row>
    <row r="822" spans="2:11" s="1" customFormat="1" ht="33.75" customHeight="1">
      <c r="B822"/>
      <c r="C822"/>
      <c r="D822"/>
      <c r="E822"/>
      <c r="F822"/>
      <c r="G822"/>
      <c r="H822"/>
      <c r="I822"/>
      <c r="J822"/>
      <c r="K822"/>
    </row>
    <row r="823" spans="2:11" s="1" customFormat="1" ht="33.75" customHeight="1">
      <c r="B823"/>
      <c r="C823"/>
      <c r="D823"/>
      <c r="E823"/>
      <c r="F823"/>
      <c r="G823"/>
      <c r="H823"/>
      <c r="I823"/>
      <c r="J823"/>
      <c r="K823"/>
    </row>
    <row r="824" spans="2:11" s="1" customFormat="1" ht="33.75" customHeight="1">
      <c r="B824"/>
      <c r="C824"/>
      <c r="D824"/>
      <c r="E824"/>
      <c r="F824"/>
      <c r="G824"/>
      <c r="H824"/>
      <c r="I824"/>
      <c r="J824"/>
      <c r="K824"/>
    </row>
    <row r="825" spans="2:11" s="1" customFormat="1" ht="33.75" customHeight="1">
      <c r="B825"/>
      <c r="C825"/>
      <c r="D825"/>
      <c r="E825"/>
      <c r="F825"/>
      <c r="G825"/>
      <c r="H825"/>
      <c r="I825"/>
      <c r="J825"/>
      <c r="K825"/>
    </row>
    <row r="826" spans="2:11" s="1" customFormat="1" ht="33.75" customHeight="1">
      <c r="B826"/>
      <c r="C826"/>
      <c r="D826"/>
      <c r="E826"/>
      <c r="F826"/>
      <c r="G826"/>
      <c r="H826"/>
      <c r="I826"/>
      <c r="J826"/>
      <c r="K826"/>
    </row>
    <row r="827" spans="2:11" s="1" customFormat="1" ht="33.75" customHeight="1">
      <c r="B827"/>
      <c r="C827"/>
      <c r="D827"/>
      <c r="E827"/>
      <c r="F827"/>
      <c r="G827"/>
      <c r="H827"/>
      <c r="I827"/>
      <c r="J827"/>
      <c r="K827"/>
    </row>
    <row r="828" spans="2:11" s="1" customFormat="1" ht="33.75" customHeight="1">
      <c r="B828"/>
      <c r="C828"/>
      <c r="D828"/>
      <c r="E828"/>
      <c r="F828"/>
      <c r="G828"/>
      <c r="H828"/>
      <c r="I828"/>
      <c r="J828"/>
      <c r="K828"/>
    </row>
    <row r="829" spans="2:11" s="1" customFormat="1" ht="33.75" customHeight="1">
      <c r="B829"/>
      <c r="C829"/>
      <c r="D829"/>
      <c r="E829"/>
      <c r="F829"/>
      <c r="G829"/>
      <c r="H829"/>
      <c r="I829"/>
      <c r="J829"/>
      <c r="K829"/>
    </row>
    <row r="830" spans="2:11" s="1" customFormat="1" ht="33.75" customHeight="1">
      <c r="B830"/>
      <c r="C830"/>
      <c r="D830"/>
      <c r="E830"/>
      <c r="F830"/>
      <c r="G830"/>
      <c r="H830"/>
      <c r="I830"/>
      <c r="J830"/>
      <c r="K830"/>
    </row>
    <row r="831" spans="2:11" s="1" customFormat="1" ht="33.75" customHeight="1">
      <c r="B831"/>
      <c r="C831"/>
      <c r="D831"/>
      <c r="E831"/>
      <c r="F831"/>
      <c r="G831"/>
      <c r="H831"/>
      <c r="I831"/>
      <c r="J831"/>
      <c r="K831"/>
    </row>
    <row r="832" spans="2:11" s="1" customFormat="1" ht="33.75" customHeight="1">
      <c r="B832"/>
      <c r="C832"/>
      <c r="D832"/>
      <c r="E832"/>
      <c r="F832"/>
      <c r="G832"/>
      <c r="H832"/>
      <c r="I832"/>
      <c r="J832"/>
      <c r="K832"/>
    </row>
    <row r="833" spans="2:11" s="1" customFormat="1" ht="33.75" customHeight="1">
      <c r="B833"/>
      <c r="C833"/>
      <c r="D833"/>
      <c r="E833"/>
      <c r="F833"/>
      <c r="G833"/>
      <c r="H833"/>
      <c r="I833"/>
      <c r="J833"/>
      <c r="K833"/>
    </row>
    <row r="834" spans="2:11" s="1" customFormat="1" ht="33.75" customHeight="1">
      <c r="B834"/>
      <c r="C834"/>
      <c r="D834"/>
      <c r="E834"/>
      <c r="F834"/>
      <c r="G834"/>
      <c r="H834"/>
      <c r="I834"/>
      <c r="J834"/>
      <c r="K834"/>
    </row>
    <row r="835" spans="2:11" s="1" customFormat="1" ht="33.75" customHeight="1">
      <c r="B835"/>
      <c r="C835"/>
      <c r="D835"/>
      <c r="E835"/>
      <c r="F835"/>
      <c r="G835"/>
      <c r="H835"/>
      <c r="I835"/>
      <c r="J835"/>
      <c r="K835"/>
    </row>
    <row r="836" spans="2:11" s="1" customFormat="1" ht="33.75" customHeight="1">
      <c r="B836"/>
      <c r="C836"/>
      <c r="D836"/>
      <c r="E836"/>
      <c r="F836"/>
      <c r="G836"/>
      <c r="H836"/>
      <c r="I836"/>
      <c r="J836"/>
      <c r="K836"/>
    </row>
    <row r="837" spans="2:11" s="1" customFormat="1" ht="33.75" customHeight="1">
      <c r="B837"/>
      <c r="C837"/>
      <c r="D837"/>
      <c r="E837"/>
      <c r="F837"/>
      <c r="G837"/>
      <c r="H837"/>
      <c r="I837"/>
      <c r="J837"/>
      <c r="K837"/>
    </row>
    <row r="838" spans="2:11" s="1" customFormat="1" ht="33.75" customHeight="1">
      <c r="B838"/>
      <c r="C838"/>
      <c r="D838"/>
      <c r="E838"/>
      <c r="F838"/>
      <c r="G838"/>
      <c r="H838"/>
      <c r="I838"/>
      <c r="J838"/>
      <c r="K838"/>
    </row>
    <row r="839" spans="2:11" s="1" customFormat="1" ht="33.75" customHeight="1">
      <c r="B839"/>
      <c r="C839"/>
      <c r="D839"/>
      <c r="E839"/>
      <c r="F839"/>
      <c r="G839"/>
      <c r="H839"/>
      <c r="I839"/>
      <c r="J839"/>
      <c r="K839"/>
    </row>
    <row r="840" spans="2:11" s="1" customFormat="1" ht="33.75" customHeight="1">
      <c r="B840"/>
      <c r="C840"/>
      <c r="D840"/>
      <c r="E840"/>
      <c r="F840"/>
      <c r="G840"/>
      <c r="H840"/>
      <c r="I840"/>
      <c r="J840"/>
      <c r="K840"/>
    </row>
    <row r="841" spans="2:11" s="1" customFormat="1" ht="33.75" customHeight="1">
      <c r="B841"/>
      <c r="C841"/>
      <c r="D841"/>
      <c r="E841"/>
      <c r="F841"/>
      <c r="G841"/>
      <c r="H841"/>
      <c r="I841"/>
      <c r="J841"/>
      <c r="K841"/>
    </row>
    <row r="842" spans="2:11" s="1" customFormat="1" ht="33.75" customHeight="1">
      <c r="B842"/>
      <c r="C842"/>
      <c r="D842"/>
      <c r="E842"/>
      <c r="F842"/>
      <c r="G842"/>
      <c r="H842"/>
      <c r="I842"/>
      <c r="J842"/>
      <c r="K842"/>
    </row>
    <row r="843" spans="2:11" s="1" customFormat="1" ht="33.75" customHeight="1">
      <c r="B843"/>
      <c r="C843"/>
      <c r="D843"/>
      <c r="E843"/>
      <c r="F843"/>
      <c r="G843"/>
      <c r="H843"/>
      <c r="I843"/>
      <c r="J843"/>
      <c r="K843"/>
    </row>
    <row r="844" spans="2:11" s="1" customFormat="1" ht="33.75" customHeight="1">
      <c r="B844"/>
      <c r="C844"/>
      <c r="D844"/>
      <c r="E844"/>
      <c r="F844"/>
      <c r="G844"/>
      <c r="H844"/>
      <c r="I844"/>
      <c r="J844"/>
      <c r="K844"/>
    </row>
    <row r="845" spans="2:11" s="1" customFormat="1" ht="33.75" customHeight="1">
      <c r="B845"/>
      <c r="C845"/>
      <c r="D845"/>
      <c r="E845"/>
      <c r="F845"/>
      <c r="G845"/>
      <c r="H845"/>
      <c r="I845"/>
      <c r="J845"/>
      <c r="K845"/>
    </row>
    <row r="846" spans="2:11" s="1" customFormat="1" ht="33.75" customHeight="1">
      <c r="B846"/>
      <c r="C846"/>
      <c r="D846"/>
      <c r="E846"/>
      <c r="F846"/>
      <c r="G846"/>
      <c r="H846"/>
      <c r="I846"/>
      <c r="J846"/>
      <c r="K846"/>
    </row>
    <row r="847" spans="2:11" s="1" customFormat="1" ht="33.75" customHeight="1">
      <c r="B847"/>
      <c r="C847"/>
      <c r="D847"/>
      <c r="E847"/>
      <c r="F847"/>
      <c r="G847"/>
      <c r="H847"/>
      <c r="I847"/>
      <c r="J847"/>
      <c r="K847"/>
    </row>
    <row r="848" spans="2:11" s="1" customFormat="1" ht="33.75" customHeight="1">
      <c r="B848"/>
      <c r="C848"/>
      <c r="D848"/>
      <c r="E848"/>
      <c r="F848"/>
      <c r="G848"/>
      <c r="H848"/>
      <c r="I848"/>
      <c r="J848"/>
      <c r="K848"/>
    </row>
    <row r="849" spans="2:11" s="1" customFormat="1" ht="33.75" customHeight="1">
      <c r="B849"/>
      <c r="C849"/>
      <c r="D849"/>
      <c r="E849"/>
      <c r="F849"/>
      <c r="G849"/>
      <c r="H849"/>
      <c r="I849"/>
      <c r="J849"/>
      <c r="K849"/>
    </row>
    <row r="850" spans="2:11" s="1" customFormat="1" ht="33.75" customHeight="1">
      <c r="B850"/>
      <c r="C850"/>
      <c r="D850"/>
      <c r="E850"/>
      <c r="F850"/>
      <c r="G850"/>
      <c r="H850"/>
      <c r="I850"/>
      <c r="J850"/>
      <c r="K850"/>
    </row>
    <row r="851" spans="2:11" s="1" customFormat="1" ht="33.75" customHeight="1">
      <c r="B851"/>
      <c r="C851"/>
      <c r="D851"/>
      <c r="E851"/>
      <c r="F851"/>
      <c r="G851"/>
      <c r="H851"/>
      <c r="I851"/>
      <c r="J851"/>
      <c r="K851"/>
    </row>
    <row r="852" spans="2:11" s="1" customFormat="1" ht="33.75" customHeight="1">
      <c r="B852"/>
      <c r="C852"/>
      <c r="D852"/>
      <c r="E852"/>
      <c r="F852"/>
      <c r="G852"/>
      <c r="H852"/>
      <c r="I852"/>
      <c r="J852"/>
      <c r="K852"/>
    </row>
    <row r="853" spans="2:11" s="1" customFormat="1" ht="33.75" customHeight="1">
      <c r="B853"/>
      <c r="C853"/>
      <c r="D853"/>
      <c r="E853"/>
      <c r="F853"/>
      <c r="G853"/>
      <c r="H853"/>
      <c r="I853"/>
      <c r="J853"/>
      <c r="K853"/>
    </row>
    <row r="854" spans="2:11" s="1" customFormat="1" ht="33.75" customHeight="1">
      <c r="B854"/>
      <c r="C854"/>
      <c r="D854"/>
      <c r="E854"/>
      <c r="F854"/>
      <c r="G854"/>
      <c r="H854"/>
      <c r="I854"/>
      <c r="J854"/>
      <c r="K854"/>
    </row>
    <row r="855" spans="2:11" s="1" customFormat="1" ht="33.75" customHeight="1">
      <c r="B855"/>
      <c r="C855"/>
      <c r="D855"/>
      <c r="E855"/>
      <c r="F855"/>
      <c r="G855"/>
      <c r="H855"/>
      <c r="I855"/>
      <c r="J855"/>
      <c r="K855"/>
    </row>
    <row r="856" spans="2:11" s="1" customFormat="1" ht="33.75" customHeight="1">
      <c r="B856"/>
      <c r="C856"/>
      <c r="D856"/>
      <c r="E856"/>
      <c r="F856"/>
      <c r="G856"/>
      <c r="H856"/>
      <c r="I856"/>
      <c r="J856"/>
      <c r="K856"/>
    </row>
    <row r="857" spans="2:11" s="1" customFormat="1" ht="33.75" customHeight="1">
      <c r="B857"/>
      <c r="C857"/>
      <c r="D857"/>
      <c r="E857"/>
      <c r="F857"/>
      <c r="G857"/>
      <c r="H857"/>
      <c r="I857"/>
      <c r="J857"/>
      <c r="K857"/>
    </row>
    <row r="858" spans="2:11" s="1" customFormat="1" ht="33.75" customHeight="1">
      <c r="B858"/>
      <c r="C858"/>
      <c r="D858"/>
      <c r="E858"/>
      <c r="F858"/>
      <c r="G858"/>
      <c r="H858"/>
      <c r="I858"/>
      <c r="J858"/>
      <c r="K858"/>
    </row>
    <row r="859" spans="2:11" s="1" customFormat="1" ht="33.75" customHeight="1">
      <c r="B859"/>
      <c r="C859"/>
      <c r="D859"/>
      <c r="E859"/>
      <c r="F859"/>
      <c r="G859"/>
      <c r="H859"/>
      <c r="I859"/>
      <c r="J859"/>
      <c r="K859"/>
    </row>
    <row r="860" spans="2:11" s="1" customFormat="1" ht="33.75" customHeight="1">
      <c r="B860"/>
      <c r="C860"/>
      <c r="D860"/>
      <c r="E860"/>
      <c r="F860"/>
      <c r="G860"/>
      <c r="H860"/>
      <c r="I860"/>
      <c r="J860"/>
      <c r="K860"/>
    </row>
    <row r="861" spans="2:11" s="1" customFormat="1" ht="33.75" customHeight="1">
      <c r="B861"/>
      <c r="C861"/>
      <c r="D861"/>
      <c r="E861"/>
      <c r="F861"/>
      <c r="G861"/>
      <c r="H861"/>
      <c r="I861"/>
      <c r="J861"/>
      <c r="K861"/>
    </row>
    <row r="862" spans="2:11" s="1" customFormat="1" ht="33.75" customHeight="1">
      <c r="B862"/>
      <c r="C862"/>
      <c r="D862"/>
      <c r="E862"/>
      <c r="F862"/>
      <c r="G862"/>
      <c r="H862"/>
      <c r="I862"/>
      <c r="J862"/>
      <c r="K862"/>
    </row>
    <row r="863" spans="2:11" s="1" customFormat="1" ht="33.75" customHeight="1">
      <c r="B863"/>
      <c r="C863"/>
      <c r="D863"/>
      <c r="E863"/>
      <c r="F863"/>
      <c r="G863"/>
      <c r="H863"/>
      <c r="I863"/>
      <c r="J863"/>
      <c r="K863"/>
    </row>
    <row r="864" spans="2:11" s="1" customFormat="1" ht="33.75" customHeight="1">
      <c r="B864"/>
      <c r="C864"/>
      <c r="D864"/>
      <c r="E864"/>
      <c r="F864"/>
      <c r="G864"/>
      <c r="H864"/>
      <c r="I864"/>
      <c r="J864"/>
      <c r="K864"/>
    </row>
    <row r="865" spans="2:11" s="1" customFormat="1" ht="33.75" customHeight="1">
      <c r="B865"/>
      <c r="C865"/>
      <c r="D865"/>
      <c r="E865"/>
      <c r="F865"/>
      <c r="G865"/>
      <c r="H865"/>
      <c r="I865"/>
      <c r="J865"/>
      <c r="K865"/>
    </row>
    <row r="866" spans="2:11" s="1" customFormat="1" ht="33.75" customHeight="1">
      <c r="B866"/>
      <c r="C866"/>
      <c r="D866"/>
      <c r="E866"/>
      <c r="F866"/>
      <c r="G866"/>
      <c r="H866"/>
      <c r="I866"/>
      <c r="J866"/>
      <c r="K866"/>
    </row>
    <row r="867" spans="2:11" s="1" customFormat="1" ht="33.75" customHeight="1">
      <c r="B867"/>
      <c r="C867"/>
      <c r="D867"/>
      <c r="E867"/>
      <c r="F867"/>
      <c r="G867"/>
      <c r="H867"/>
      <c r="I867"/>
      <c r="J867"/>
      <c r="K867"/>
    </row>
    <row r="868" spans="2:11" s="1" customFormat="1" ht="33.75" customHeight="1">
      <c r="B868"/>
      <c r="C868"/>
      <c r="D868"/>
      <c r="E868"/>
      <c r="F868"/>
      <c r="G868"/>
      <c r="H868"/>
      <c r="I868"/>
      <c r="J868"/>
      <c r="K868"/>
    </row>
    <row r="869" spans="2:11" s="1" customFormat="1" ht="33.75" customHeight="1">
      <c r="B869"/>
      <c r="C869"/>
      <c r="D869"/>
      <c r="E869"/>
      <c r="F869"/>
      <c r="G869"/>
      <c r="H869"/>
      <c r="I869"/>
      <c r="J869"/>
      <c r="K869"/>
    </row>
    <row r="870" spans="2:11" s="1" customFormat="1" ht="33.75" customHeight="1">
      <c r="B870"/>
      <c r="C870"/>
      <c r="D870"/>
      <c r="E870"/>
      <c r="F870"/>
      <c r="G870"/>
      <c r="H870"/>
      <c r="I870"/>
      <c r="J870"/>
      <c r="K870"/>
    </row>
    <row r="871" spans="2:11" s="1" customFormat="1" ht="33.75" customHeight="1">
      <c r="B871"/>
      <c r="C871"/>
      <c r="D871"/>
      <c r="E871"/>
      <c r="F871"/>
      <c r="G871"/>
      <c r="H871"/>
      <c r="I871"/>
      <c r="J871"/>
      <c r="K871"/>
    </row>
    <row r="872" spans="2:11" s="1" customFormat="1" ht="33.75" customHeight="1">
      <c r="B872"/>
      <c r="C872"/>
      <c r="D872"/>
      <c r="E872"/>
      <c r="F872"/>
      <c r="G872"/>
      <c r="H872"/>
      <c r="I872"/>
      <c r="J872"/>
      <c r="K872"/>
    </row>
    <row r="873" spans="2:11" s="1" customFormat="1" ht="33.75" customHeight="1">
      <c r="B873"/>
      <c r="C873"/>
      <c r="D873"/>
      <c r="E873"/>
      <c r="F873"/>
      <c r="G873"/>
      <c r="H873"/>
      <c r="I873"/>
      <c r="J873"/>
      <c r="K873"/>
    </row>
    <row r="874" spans="2:11" s="1" customFormat="1" ht="33.75" customHeight="1">
      <c r="B874"/>
      <c r="C874"/>
      <c r="D874"/>
      <c r="E874"/>
      <c r="F874"/>
      <c r="G874"/>
      <c r="H874"/>
      <c r="I874"/>
      <c r="J874"/>
      <c r="K874"/>
    </row>
    <row r="875" spans="2:11" s="1" customFormat="1" ht="33.75" customHeight="1">
      <c r="B875"/>
      <c r="C875"/>
      <c r="D875"/>
      <c r="E875"/>
      <c r="F875"/>
      <c r="G875"/>
      <c r="H875"/>
      <c r="I875"/>
      <c r="J875"/>
      <c r="K875"/>
    </row>
    <row r="876" spans="2:11" s="1" customFormat="1" ht="33.75" customHeight="1">
      <c r="B876"/>
      <c r="C876"/>
      <c r="D876"/>
      <c r="E876"/>
      <c r="F876"/>
      <c r="G876"/>
      <c r="H876"/>
      <c r="I876"/>
      <c r="J876"/>
      <c r="K876"/>
    </row>
    <row r="877" spans="2:11" s="1" customFormat="1" ht="33.75" customHeight="1">
      <c r="B877"/>
      <c r="C877"/>
      <c r="D877"/>
      <c r="E877"/>
      <c r="F877"/>
      <c r="G877"/>
      <c r="H877"/>
      <c r="I877"/>
      <c r="J877"/>
      <c r="K877"/>
    </row>
    <row r="878" spans="2:11" s="1" customFormat="1" ht="33.75" customHeight="1">
      <c r="B878"/>
      <c r="C878"/>
      <c r="D878"/>
      <c r="E878"/>
      <c r="F878"/>
      <c r="G878"/>
      <c r="H878"/>
      <c r="I878"/>
      <c r="J878"/>
      <c r="K878"/>
    </row>
    <row r="879" spans="2:11" s="1" customFormat="1" ht="33.75" customHeight="1">
      <c r="B879"/>
      <c r="C879"/>
      <c r="D879"/>
      <c r="E879"/>
      <c r="F879"/>
      <c r="G879"/>
      <c r="H879"/>
      <c r="I879"/>
      <c r="J879"/>
      <c r="K879"/>
    </row>
    <row r="880" spans="2:11" s="1" customFormat="1" ht="33.75" customHeight="1">
      <c r="B880"/>
      <c r="C880"/>
      <c r="D880"/>
      <c r="E880"/>
      <c r="F880"/>
      <c r="G880"/>
      <c r="H880"/>
      <c r="I880"/>
      <c r="J880"/>
      <c r="K880"/>
    </row>
    <row r="881" spans="2:11" s="1" customFormat="1" ht="33.75" customHeight="1">
      <c r="B881"/>
      <c r="C881"/>
      <c r="D881"/>
      <c r="E881"/>
      <c r="F881"/>
      <c r="G881"/>
      <c r="H881"/>
      <c r="I881"/>
      <c r="J881"/>
      <c r="K881"/>
    </row>
    <row r="882" spans="2:11" s="1" customFormat="1" ht="33.75" customHeight="1">
      <c r="B882"/>
      <c r="C882"/>
      <c r="D882"/>
      <c r="E882"/>
      <c r="F882"/>
      <c r="G882"/>
      <c r="H882"/>
      <c r="I882"/>
      <c r="J882"/>
      <c r="K882"/>
    </row>
    <row r="883" spans="2:11" s="1" customFormat="1" ht="33.75" customHeight="1">
      <c r="B883"/>
      <c r="C883"/>
      <c r="D883"/>
      <c r="E883"/>
      <c r="F883"/>
      <c r="G883"/>
      <c r="H883"/>
      <c r="I883"/>
      <c r="J883"/>
      <c r="K883"/>
    </row>
    <row r="884" spans="2:11" s="1" customFormat="1" ht="33.75" customHeight="1">
      <c r="B884"/>
      <c r="C884"/>
      <c r="D884"/>
      <c r="E884"/>
      <c r="F884"/>
      <c r="G884"/>
      <c r="H884"/>
      <c r="I884"/>
      <c r="J884"/>
      <c r="K884"/>
    </row>
    <row r="885" spans="2:11" s="1" customFormat="1" ht="33.75" customHeight="1">
      <c r="B885"/>
      <c r="C885"/>
      <c r="D885"/>
      <c r="E885"/>
      <c r="F885"/>
      <c r="G885"/>
      <c r="H885"/>
      <c r="I885"/>
      <c r="J885"/>
      <c r="K885"/>
    </row>
    <row r="886" spans="2:11" s="1" customFormat="1" ht="33.75" customHeight="1">
      <c r="B886"/>
      <c r="C886"/>
      <c r="D886"/>
      <c r="E886"/>
      <c r="F886"/>
      <c r="G886"/>
      <c r="H886"/>
      <c r="I886"/>
      <c r="J886"/>
      <c r="K886"/>
    </row>
    <row r="887" spans="2:11" s="1" customFormat="1" ht="33.75" customHeight="1">
      <c r="B887"/>
      <c r="C887"/>
      <c r="D887"/>
      <c r="E887"/>
      <c r="F887"/>
      <c r="G887"/>
      <c r="H887"/>
      <c r="I887"/>
      <c r="J887"/>
      <c r="K887"/>
    </row>
    <row r="888" spans="2:11" s="1" customFormat="1" ht="33.75" customHeight="1">
      <c r="B888"/>
      <c r="C888"/>
      <c r="D888"/>
      <c r="E888"/>
      <c r="F888"/>
      <c r="G888"/>
      <c r="H888"/>
      <c r="I888"/>
      <c r="J888"/>
      <c r="K888"/>
    </row>
    <row r="889" spans="2:11" s="1" customFormat="1" ht="33.75" customHeight="1">
      <c r="B889"/>
      <c r="C889"/>
      <c r="D889"/>
      <c r="E889"/>
      <c r="F889"/>
      <c r="G889"/>
      <c r="H889"/>
      <c r="I889"/>
      <c r="J889"/>
      <c r="K889"/>
    </row>
    <row r="890" spans="2:11" s="1" customFormat="1" ht="33.75" customHeight="1">
      <c r="B890"/>
      <c r="C890"/>
      <c r="D890"/>
      <c r="E890"/>
      <c r="F890"/>
      <c r="G890"/>
      <c r="H890"/>
      <c r="I890"/>
      <c r="J890"/>
      <c r="K890"/>
    </row>
    <row r="891" spans="2:11" s="1" customFormat="1" ht="33.75" customHeight="1">
      <c r="B891"/>
      <c r="C891"/>
      <c r="D891"/>
      <c r="E891"/>
      <c r="F891"/>
      <c r="G891"/>
      <c r="H891"/>
      <c r="I891"/>
      <c r="J891"/>
      <c r="K891"/>
    </row>
    <row r="892" spans="2:11" s="1" customFormat="1" ht="33.75" customHeight="1">
      <c r="B892"/>
      <c r="C892"/>
      <c r="D892"/>
      <c r="E892"/>
      <c r="F892"/>
      <c r="G892"/>
      <c r="H892"/>
      <c r="I892"/>
      <c r="J892"/>
      <c r="K892"/>
    </row>
    <row r="893" spans="2:11" s="1" customFormat="1" ht="33.75" customHeight="1">
      <c r="B893"/>
      <c r="C893"/>
      <c r="D893"/>
      <c r="E893"/>
      <c r="F893"/>
      <c r="G893"/>
      <c r="H893"/>
      <c r="I893"/>
      <c r="J893"/>
      <c r="K893"/>
    </row>
    <row r="894" spans="2:11" s="1" customFormat="1" ht="33.75" customHeight="1">
      <c r="B894"/>
      <c r="C894"/>
      <c r="D894"/>
      <c r="E894"/>
      <c r="F894"/>
      <c r="G894"/>
      <c r="H894"/>
      <c r="I894"/>
      <c r="J894"/>
      <c r="K894"/>
    </row>
    <row r="895" spans="2:11" s="1" customFormat="1" ht="33.75" customHeight="1">
      <c r="B895"/>
      <c r="C895"/>
      <c r="D895"/>
      <c r="E895"/>
      <c r="F895"/>
      <c r="G895"/>
      <c r="H895"/>
      <c r="I895"/>
      <c r="J895"/>
      <c r="K895"/>
    </row>
    <row r="896" spans="2:11" s="1" customFormat="1" ht="33.75" customHeight="1">
      <c r="B896"/>
      <c r="C896"/>
      <c r="D896"/>
      <c r="E896"/>
      <c r="F896"/>
      <c r="G896"/>
      <c r="H896"/>
      <c r="I896"/>
      <c r="J896"/>
      <c r="K896"/>
    </row>
    <row r="897" spans="2:11" s="1" customFormat="1" ht="33.75" customHeight="1">
      <c r="B897"/>
      <c r="C897"/>
      <c r="D897"/>
      <c r="E897"/>
      <c r="F897"/>
      <c r="G897"/>
      <c r="H897"/>
      <c r="I897"/>
      <c r="J897"/>
      <c r="K897"/>
    </row>
    <row r="898" spans="2:11" s="1" customFormat="1" ht="33.75" customHeight="1">
      <c r="B898"/>
      <c r="C898"/>
      <c r="D898"/>
      <c r="E898"/>
      <c r="F898"/>
      <c r="G898"/>
      <c r="H898"/>
      <c r="I898"/>
      <c r="J898"/>
      <c r="K898"/>
    </row>
    <row r="899" spans="2:11" s="1" customFormat="1" ht="33.75" customHeight="1">
      <c r="B899"/>
      <c r="C899"/>
      <c r="D899"/>
      <c r="E899"/>
      <c r="F899"/>
      <c r="G899"/>
      <c r="H899"/>
      <c r="I899"/>
      <c r="J899"/>
      <c r="K899"/>
    </row>
    <row r="900" spans="2:11" s="1" customFormat="1" ht="33.75" customHeight="1">
      <c r="B900"/>
      <c r="C900"/>
      <c r="D900"/>
      <c r="E900"/>
      <c r="F900"/>
      <c r="G900"/>
      <c r="H900"/>
      <c r="I900"/>
      <c r="J900"/>
      <c r="K900"/>
    </row>
    <row r="901" spans="2:11" s="1" customFormat="1" ht="33.75" customHeight="1">
      <c r="B901"/>
      <c r="C901"/>
      <c r="D901"/>
      <c r="E901"/>
      <c r="F901"/>
      <c r="G901"/>
      <c r="H901"/>
      <c r="I901"/>
      <c r="J901"/>
      <c r="K901"/>
    </row>
    <row r="902" spans="2:11" s="1" customFormat="1" ht="33.75" customHeight="1">
      <c r="B902"/>
      <c r="C902"/>
      <c r="D902"/>
      <c r="E902"/>
      <c r="F902"/>
      <c r="G902"/>
      <c r="H902"/>
      <c r="I902"/>
      <c r="J902"/>
      <c r="K902"/>
    </row>
    <row r="903" spans="2:11" s="1" customFormat="1" ht="33.75" customHeight="1">
      <c r="B903"/>
      <c r="C903"/>
      <c r="D903"/>
      <c r="E903"/>
      <c r="F903"/>
      <c r="G903"/>
      <c r="H903"/>
      <c r="I903"/>
      <c r="J903"/>
      <c r="K903"/>
    </row>
    <row r="904" spans="2:11" s="1" customFormat="1" ht="33.75" customHeight="1">
      <c r="B904"/>
      <c r="C904"/>
      <c r="D904"/>
      <c r="E904"/>
      <c r="F904"/>
      <c r="G904"/>
      <c r="H904"/>
      <c r="I904"/>
      <c r="J904"/>
      <c r="K904"/>
    </row>
    <row r="905" spans="2:11" s="1" customFormat="1" ht="33.75" customHeight="1">
      <c r="B905"/>
      <c r="C905"/>
      <c r="D905"/>
      <c r="E905"/>
      <c r="F905"/>
      <c r="G905"/>
      <c r="H905"/>
      <c r="I905"/>
      <c r="J905"/>
      <c r="K905"/>
    </row>
    <row r="906" spans="2:11" s="1" customFormat="1" ht="33.75" customHeight="1">
      <c r="B906"/>
      <c r="C906"/>
      <c r="D906"/>
      <c r="E906"/>
      <c r="F906"/>
      <c r="G906"/>
      <c r="H906"/>
      <c r="I906"/>
      <c r="J906"/>
      <c r="K906"/>
    </row>
    <row r="907" spans="2:11" s="1" customFormat="1" ht="33.75" customHeight="1">
      <c r="B907"/>
      <c r="C907"/>
      <c r="D907"/>
      <c r="E907"/>
      <c r="F907"/>
      <c r="G907"/>
      <c r="H907"/>
      <c r="I907"/>
      <c r="J907"/>
      <c r="K907"/>
    </row>
    <row r="908" spans="2:11" s="1" customFormat="1" ht="33.75" customHeight="1">
      <c r="B908"/>
      <c r="C908"/>
      <c r="D908"/>
      <c r="E908"/>
      <c r="F908"/>
      <c r="G908"/>
      <c r="H908"/>
      <c r="I908"/>
      <c r="J908"/>
      <c r="K908"/>
    </row>
    <row r="909" spans="2:11" s="1" customFormat="1" ht="33.75" customHeight="1">
      <c r="B909"/>
      <c r="C909"/>
      <c r="D909"/>
      <c r="E909"/>
      <c r="F909"/>
      <c r="G909"/>
      <c r="H909"/>
      <c r="I909"/>
      <c r="J909"/>
      <c r="K909"/>
    </row>
    <row r="910" spans="2:11" s="1" customFormat="1" ht="33.75" customHeight="1">
      <c r="B910"/>
      <c r="C910"/>
      <c r="D910"/>
      <c r="E910"/>
      <c r="F910"/>
      <c r="G910"/>
      <c r="H910"/>
      <c r="I910"/>
      <c r="J910"/>
      <c r="K910"/>
    </row>
    <row r="911" spans="2:11" s="1" customFormat="1" ht="33.75" customHeight="1">
      <c r="B911"/>
      <c r="C911"/>
      <c r="D911"/>
      <c r="E911"/>
      <c r="F911"/>
      <c r="G911"/>
      <c r="H911"/>
      <c r="I911"/>
      <c r="J911"/>
      <c r="K911"/>
    </row>
    <row r="912" spans="2:11" s="1" customFormat="1" ht="33.75" customHeight="1">
      <c r="B912"/>
      <c r="C912"/>
      <c r="D912"/>
      <c r="E912"/>
      <c r="F912"/>
      <c r="G912"/>
      <c r="H912"/>
      <c r="I912"/>
      <c r="J912"/>
      <c r="K912"/>
    </row>
    <row r="913" spans="2:11" s="1" customFormat="1" ht="33.75" customHeight="1">
      <c r="B913"/>
      <c r="C913"/>
      <c r="D913"/>
      <c r="E913"/>
      <c r="F913"/>
      <c r="G913"/>
      <c r="H913"/>
      <c r="I913"/>
      <c r="J913"/>
      <c r="K913"/>
    </row>
    <row r="914" spans="2:11" s="1" customFormat="1" ht="33.75" customHeight="1">
      <c r="B914"/>
      <c r="C914"/>
      <c r="D914"/>
      <c r="E914"/>
      <c r="F914"/>
      <c r="G914"/>
      <c r="H914"/>
      <c r="I914"/>
      <c r="J914"/>
      <c r="K914"/>
    </row>
    <row r="915" spans="2:11" s="1" customFormat="1" ht="33.75" customHeight="1">
      <c r="B915"/>
      <c r="C915"/>
      <c r="D915"/>
      <c r="E915"/>
      <c r="F915"/>
      <c r="G915"/>
      <c r="H915"/>
      <c r="I915"/>
      <c r="J915"/>
      <c r="K915"/>
    </row>
    <row r="916" spans="2:11" s="1" customFormat="1" ht="33.75" customHeight="1">
      <c r="B916"/>
      <c r="C916"/>
      <c r="D916"/>
      <c r="E916"/>
      <c r="F916"/>
      <c r="G916"/>
      <c r="H916"/>
      <c r="I916"/>
      <c r="J916"/>
      <c r="K916"/>
    </row>
    <row r="917" spans="2:11" s="1" customFormat="1" ht="33.75" customHeight="1">
      <c r="B917"/>
      <c r="C917"/>
      <c r="D917"/>
      <c r="E917"/>
      <c r="F917"/>
      <c r="G917"/>
      <c r="H917"/>
      <c r="I917"/>
      <c r="J917"/>
      <c r="K917"/>
    </row>
    <row r="918" spans="2:11" s="1" customFormat="1" ht="33.75" customHeight="1">
      <c r="B918"/>
      <c r="C918"/>
      <c r="D918"/>
      <c r="E918"/>
      <c r="F918"/>
      <c r="G918"/>
      <c r="H918"/>
      <c r="I918"/>
      <c r="J918"/>
      <c r="K918"/>
    </row>
    <row r="919" spans="2:11" s="1" customFormat="1" ht="33.75" customHeight="1">
      <c r="B919"/>
      <c r="C919"/>
      <c r="D919"/>
      <c r="E919"/>
      <c r="F919"/>
      <c r="G919"/>
      <c r="H919"/>
      <c r="I919"/>
      <c r="J919"/>
      <c r="K919"/>
    </row>
    <row r="920" spans="2:11" s="1" customFormat="1" ht="33.75" customHeight="1">
      <c r="B920"/>
      <c r="C920"/>
      <c r="D920"/>
      <c r="E920"/>
      <c r="F920"/>
      <c r="G920"/>
      <c r="H920"/>
      <c r="I920"/>
      <c r="J920"/>
      <c r="K920"/>
    </row>
    <row r="921" spans="2:11" s="1" customFormat="1" ht="33.75" customHeight="1">
      <c r="B921"/>
      <c r="C921"/>
      <c r="D921"/>
      <c r="E921"/>
      <c r="F921"/>
      <c r="G921"/>
      <c r="H921"/>
      <c r="I921"/>
      <c r="J921"/>
      <c r="K921"/>
    </row>
    <row r="922" spans="2:11" s="1" customFormat="1" ht="33.75" customHeight="1">
      <c r="B922"/>
      <c r="C922"/>
      <c r="D922"/>
      <c r="E922"/>
      <c r="F922"/>
      <c r="G922"/>
      <c r="H922"/>
      <c r="I922"/>
      <c r="J922"/>
      <c r="K922"/>
    </row>
    <row r="923" spans="2:11" s="1" customFormat="1" ht="33.75" customHeight="1">
      <c r="B923"/>
      <c r="C923"/>
      <c r="D923"/>
      <c r="E923"/>
      <c r="F923"/>
      <c r="G923"/>
      <c r="H923"/>
      <c r="I923"/>
      <c r="J923"/>
      <c r="K923"/>
    </row>
    <row r="924" spans="2:11" s="1" customFormat="1" ht="33.75" customHeight="1">
      <c r="B924"/>
      <c r="C924"/>
      <c r="D924"/>
      <c r="E924"/>
      <c r="F924"/>
      <c r="G924"/>
      <c r="H924"/>
      <c r="I924"/>
      <c r="J924"/>
      <c r="K924"/>
    </row>
    <row r="925" spans="2:11" s="1" customFormat="1" ht="33.75" customHeight="1">
      <c r="B925"/>
      <c r="C925"/>
      <c r="D925"/>
      <c r="E925"/>
      <c r="F925"/>
      <c r="G925"/>
      <c r="H925"/>
      <c r="I925"/>
      <c r="J925"/>
      <c r="K925"/>
    </row>
    <row r="926" spans="2:11" s="1" customFormat="1" ht="33.75" customHeight="1">
      <c r="B926"/>
      <c r="C926"/>
      <c r="D926"/>
      <c r="E926"/>
      <c r="F926"/>
      <c r="G926"/>
      <c r="H926"/>
      <c r="I926"/>
      <c r="J926"/>
      <c r="K926"/>
    </row>
    <row r="927" spans="2:11" s="1" customFormat="1" ht="33.75" customHeight="1">
      <c r="B927"/>
      <c r="C927"/>
      <c r="D927"/>
      <c r="E927"/>
      <c r="F927"/>
      <c r="G927"/>
      <c r="H927"/>
      <c r="I927"/>
      <c r="J927"/>
      <c r="K927"/>
    </row>
    <row r="928" spans="2:11" s="1" customFormat="1" ht="33.75" customHeight="1">
      <c r="B928"/>
      <c r="C928"/>
      <c r="D928"/>
      <c r="E928"/>
      <c r="F928"/>
      <c r="G928"/>
      <c r="H928"/>
      <c r="I928"/>
      <c r="J928"/>
      <c r="K928"/>
    </row>
    <row r="929" spans="2:11" s="1" customFormat="1" ht="33.75" customHeight="1">
      <c r="B929"/>
      <c r="C929"/>
      <c r="D929"/>
      <c r="E929"/>
      <c r="F929"/>
      <c r="G929"/>
      <c r="H929"/>
      <c r="I929"/>
      <c r="J929"/>
      <c r="K929"/>
    </row>
    <row r="930" spans="2:11" s="1" customFormat="1" ht="33.75" customHeight="1">
      <c r="B930"/>
      <c r="C930"/>
      <c r="D930"/>
      <c r="E930"/>
      <c r="F930"/>
      <c r="G930"/>
      <c r="H930"/>
      <c r="I930"/>
      <c r="J930"/>
      <c r="K930"/>
    </row>
    <row r="931" spans="2:11" s="1" customFormat="1" ht="33.75" customHeight="1">
      <c r="B931"/>
      <c r="C931"/>
      <c r="D931"/>
      <c r="E931"/>
      <c r="F931"/>
      <c r="G931"/>
      <c r="H931"/>
      <c r="I931"/>
      <c r="J931"/>
      <c r="K931"/>
    </row>
    <row r="932" spans="2:11" s="1" customFormat="1" ht="33.75" customHeight="1">
      <c r="B932"/>
      <c r="C932"/>
      <c r="D932"/>
      <c r="E932"/>
      <c r="F932"/>
      <c r="G932"/>
      <c r="H932"/>
      <c r="I932"/>
      <c r="J932"/>
      <c r="K932"/>
    </row>
    <row r="933" spans="2:11" s="1" customFormat="1" ht="33.75" customHeight="1">
      <c r="B933"/>
      <c r="C933"/>
      <c r="D933"/>
      <c r="E933"/>
      <c r="F933"/>
      <c r="G933"/>
      <c r="H933"/>
      <c r="I933"/>
      <c r="J933"/>
      <c r="K933"/>
    </row>
    <row r="934" spans="2:11" s="1" customFormat="1" ht="33.75" customHeight="1">
      <c r="B934"/>
      <c r="C934"/>
      <c r="D934"/>
      <c r="E934"/>
      <c r="F934"/>
      <c r="G934"/>
      <c r="H934"/>
      <c r="I934"/>
      <c r="J934"/>
      <c r="K934"/>
    </row>
    <row r="935" spans="2:11" s="1" customFormat="1" ht="33.75" customHeight="1">
      <c r="B935"/>
      <c r="C935"/>
      <c r="D935"/>
      <c r="E935"/>
      <c r="F935"/>
      <c r="G935"/>
      <c r="H935"/>
      <c r="I935"/>
      <c r="J935"/>
      <c r="K935"/>
    </row>
    <row r="936" spans="2:11" s="1" customFormat="1" ht="33.75" customHeight="1">
      <c r="B936"/>
      <c r="C936"/>
      <c r="D936"/>
      <c r="E936"/>
      <c r="F936"/>
      <c r="G936"/>
      <c r="H936"/>
      <c r="I936"/>
      <c r="J936"/>
      <c r="K936"/>
    </row>
    <row r="937" spans="2:11" s="1" customFormat="1" ht="33.75" customHeight="1">
      <c r="B937"/>
      <c r="C937"/>
      <c r="D937"/>
      <c r="E937"/>
      <c r="F937"/>
      <c r="G937"/>
      <c r="H937"/>
      <c r="I937"/>
      <c r="J937"/>
      <c r="K937"/>
    </row>
    <row r="938" spans="2:11" s="1" customFormat="1" ht="33.75" customHeight="1">
      <c r="B938"/>
      <c r="C938"/>
      <c r="D938"/>
      <c r="E938"/>
      <c r="F938"/>
      <c r="G938"/>
      <c r="H938"/>
      <c r="I938"/>
      <c r="J938"/>
      <c r="K938"/>
    </row>
    <row r="939" spans="2:11" s="1" customFormat="1" ht="33.75" customHeight="1">
      <c r="B939"/>
      <c r="C939"/>
      <c r="D939"/>
      <c r="E939"/>
      <c r="F939"/>
      <c r="G939"/>
      <c r="H939"/>
      <c r="I939"/>
      <c r="J939"/>
      <c r="K939"/>
    </row>
    <row r="940" spans="2:11" s="1" customFormat="1" ht="33.75" customHeight="1">
      <c r="B940"/>
      <c r="C940"/>
      <c r="D940"/>
      <c r="E940"/>
      <c r="F940"/>
      <c r="G940"/>
      <c r="H940"/>
      <c r="I940"/>
      <c r="J940"/>
      <c r="K940"/>
    </row>
    <row r="941" spans="2:11" s="1" customFormat="1" ht="33.75" customHeight="1">
      <c r="B941"/>
      <c r="C941"/>
      <c r="D941"/>
      <c r="E941"/>
      <c r="F941"/>
      <c r="G941"/>
      <c r="H941"/>
      <c r="I941"/>
      <c r="J941"/>
      <c r="K941"/>
    </row>
    <row r="942" spans="2:11" s="1" customFormat="1" ht="33.75" customHeight="1">
      <c r="B942"/>
      <c r="C942"/>
      <c r="D942"/>
      <c r="E942"/>
      <c r="F942"/>
      <c r="G942"/>
      <c r="H942"/>
      <c r="I942"/>
      <c r="J942"/>
      <c r="K942"/>
    </row>
    <row r="943" spans="2:11" s="1" customFormat="1" ht="33.75" customHeight="1">
      <c r="B943"/>
      <c r="C943"/>
      <c r="D943"/>
      <c r="E943"/>
      <c r="F943"/>
      <c r="G943"/>
      <c r="H943"/>
      <c r="I943"/>
      <c r="J943"/>
      <c r="K943"/>
    </row>
    <row r="944" spans="2:11" s="1" customFormat="1" ht="33.75" customHeight="1">
      <c r="B944"/>
      <c r="C944"/>
      <c r="D944"/>
      <c r="E944"/>
      <c r="F944"/>
      <c r="G944"/>
      <c r="H944"/>
      <c r="I944"/>
      <c r="J944"/>
      <c r="K944"/>
    </row>
    <row r="945" spans="2:11" s="1" customFormat="1" ht="33.75" customHeight="1">
      <c r="B945"/>
      <c r="C945"/>
      <c r="D945"/>
      <c r="E945"/>
      <c r="F945"/>
      <c r="G945"/>
      <c r="H945"/>
      <c r="I945"/>
      <c r="J945"/>
      <c r="K945"/>
    </row>
    <row r="946" spans="2:11" s="1" customFormat="1" ht="33.75" customHeight="1">
      <c r="B946"/>
      <c r="C946"/>
      <c r="D946"/>
      <c r="E946"/>
      <c r="F946"/>
      <c r="G946"/>
      <c r="H946"/>
      <c r="I946"/>
      <c r="J946"/>
      <c r="K946"/>
    </row>
    <row r="947" spans="2:11" s="1" customFormat="1" ht="33.75" customHeight="1">
      <c r="B947"/>
      <c r="C947"/>
      <c r="D947"/>
      <c r="E947"/>
      <c r="F947"/>
      <c r="G947"/>
      <c r="H947"/>
      <c r="I947"/>
      <c r="J947"/>
      <c r="K947"/>
    </row>
    <row r="948" spans="2:11" s="1" customFormat="1" ht="33.75" customHeight="1">
      <c r="B948"/>
      <c r="C948"/>
      <c r="D948"/>
      <c r="E948"/>
      <c r="F948"/>
      <c r="G948"/>
      <c r="H948"/>
      <c r="I948"/>
      <c r="J948"/>
      <c r="K948"/>
    </row>
    <row r="949" spans="2:11" s="1" customFormat="1" ht="33.75" customHeight="1">
      <c r="B949"/>
      <c r="C949"/>
      <c r="D949"/>
      <c r="E949"/>
      <c r="F949"/>
      <c r="G949"/>
      <c r="H949"/>
      <c r="I949"/>
      <c r="J949"/>
      <c r="K949"/>
    </row>
    <row r="950" spans="2:11" s="1" customFormat="1" ht="33.75" customHeight="1">
      <c r="B950"/>
      <c r="C950"/>
      <c r="D950"/>
      <c r="E950"/>
      <c r="F950"/>
      <c r="G950"/>
      <c r="H950"/>
      <c r="I950"/>
      <c r="J950"/>
      <c r="K950"/>
    </row>
    <row r="951" spans="2:11" s="1" customFormat="1" ht="33.75" customHeight="1">
      <c r="B951"/>
      <c r="C951"/>
      <c r="D951"/>
      <c r="E951"/>
      <c r="F951"/>
      <c r="G951"/>
      <c r="H951"/>
      <c r="I951"/>
      <c r="J951"/>
      <c r="K951"/>
    </row>
    <row r="952" spans="2:11" s="1" customFormat="1" ht="33.75" customHeight="1">
      <c r="B952"/>
      <c r="C952"/>
      <c r="D952"/>
      <c r="E952"/>
      <c r="F952"/>
      <c r="G952"/>
      <c r="H952"/>
      <c r="I952"/>
      <c r="J952"/>
      <c r="K952"/>
    </row>
    <row r="953" spans="2:11" s="1" customFormat="1" ht="33.75" customHeight="1">
      <c r="B953"/>
      <c r="C953"/>
      <c r="D953"/>
      <c r="E953"/>
      <c r="F953"/>
      <c r="G953"/>
      <c r="H953"/>
      <c r="I953"/>
      <c r="J953"/>
      <c r="K953"/>
    </row>
    <row r="954" spans="2:11" s="1" customFormat="1" ht="33.75" customHeight="1">
      <c r="B954"/>
      <c r="C954"/>
      <c r="D954"/>
      <c r="E954"/>
      <c r="F954"/>
      <c r="G954"/>
      <c r="H954"/>
      <c r="I954"/>
      <c r="J954"/>
      <c r="K954"/>
    </row>
    <row r="955" spans="2:11" s="1" customFormat="1" ht="33.75" customHeight="1">
      <c r="B955"/>
      <c r="C955"/>
      <c r="D955"/>
      <c r="E955"/>
      <c r="F955"/>
      <c r="G955"/>
      <c r="H955"/>
      <c r="I955"/>
      <c r="J955"/>
      <c r="K955"/>
    </row>
    <row r="956" spans="2:11" s="1" customFormat="1" ht="33.75" customHeight="1">
      <c r="B956"/>
      <c r="C956"/>
      <c r="D956"/>
      <c r="E956"/>
      <c r="F956"/>
      <c r="G956"/>
      <c r="H956"/>
      <c r="I956"/>
      <c r="J956"/>
      <c r="K956"/>
    </row>
    <row r="957" spans="2:11" s="1" customFormat="1" ht="33.75" customHeight="1">
      <c r="B957"/>
      <c r="C957"/>
      <c r="D957"/>
      <c r="E957"/>
      <c r="F957"/>
      <c r="G957"/>
      <c r="H957"/>
      <c r="I957"/>
      <c r="J957"/>
      <c r="K957"/>
    </row>
    <row r="958" spans="2:11" s="1" customFormat="1" ht="33.75" customHeight="1">
      <c r="B958"/>
      <c r="C958"/>
      <c r="D958"/>
      <c r="E958"/>
      <c r="F958"/>
      <c r="G958"/>
      <c r="H958"/>
      <c r="I958"/>
      <c r="J958"/>
      <c r="K958"/>
    </row>
    <row r="959" spans="2:11" s="1" customFormat="1" ht="33.75" customHeight="1">
      <c r="B959"/>
      <c r="C959"/>
      <c r="D959"/>
      <c r="E959"/>
      <c r="F959"/>
      <c r="G959"/>
      <c r="H959"/>
      <c r="I959"/>
      <c r="J959"/>
      <c r="K959"/>
    </row>
    <row r="960" spans="2:11" s="1" customFormat="1" ht="33.75" customHeight="1">
      <c r="B960"/>
      <c r="C960"/>
      <c r="D960"/>
      <c r="E960"/>
      <c r="F960"/>
      <c r="G960"/>
      <c r="H960"/>
      <c r="I960"/>
      <c r="J960"/>
      <c r="K960"/>
    </row>
    <row r="961" spans="2:11" s="1" customFormat="1" ht="33.75" customHeight="1">
      <c r="B961"/>
      <c r="C961"/>
      <c r="D961"/>
      <c r="E961"/>
      <c r="F961"/>
      <c r="G961"/>
      <c r="H961"/>
      <c r="I961"/>
      <c r="J961"/>
      <c r="K961"/>
    </row>
    <row r="962" spans="2:11" s="1" customFormat="1" ht="33.75" customHeight="1">
      <c r="B962"/>
      <c r="C962"/>
      <c r="D962"/>
      <c r="E962"/>
      <c r="F962"/>
      <c r="G962"/>
      <c r="H962"/>
      <c r="I962"/>
      <c r="J962"/>
      <c r="K962"/>
    </row>
    <row r="963" spans="2:11" s="1" customFormat="1" ht="33.75" customHeight="1">
      <c r="B963"/>
      <c r="C963"/>
      <c r="D963"/>
      <c r="E963"/>
      <c r="F963"/>
      <c r="G963"/>
      <c r="H963"/>
      <c r="I963"/>
      <c r="J963"/>
      <c r="K963"/>
    </row>
    <row r="964" spans="2:11" s="1" customFormat="1" ht="33.75" customHeight="1">
      <c r="B964"/>
      <c r="C964"/>
      <c r="D964"/>
      <c r="E964"/>
      <c r="F964"/>
      <c r="G964"/>
      <c r="H964"/>
      <c r="I964"/>
      <c r="J964"/>
      <c r="K964"/>
    </row>
    <row r="965" spans="2:11" s="1" customFormat="1" ht="33.75" customHeight="1">
      <c r="B965"/>
      <c r="C965"/>
      <c r="D965"/>
      <c r="E965"/>
      <c r="F965"/>
      <c r="G965"/>
      <c r="H965"/>
      <c r="I965"/>
      <c r="J965"/>
      <c r="K965"/>
    </row>
    <row r="966" spans="2:11" s="1" customFormat="1" ht="33.75" customHeight="1">
      <c r="B966"/>
      <c r="C966"/>
      <c r="D966"/>
      <c r="E966"/>
      <c r="F966"/>
      <c r="G966"/>
      <c r="H966"/>
      <c r="I966"/>
      <c r="J966"/>
      <c r="K966"/>
    </row>
    <row r="967" spans="2:11" s="1" customFormat="1" ht="33.75" customHeight="1">
      <c r="B967"/>
      <c r="C967"/>
      <c r="D967"/>
      <c r="E967"/>
      <c r="F967"/>
      <c r="G967"/>
      <c r="H967"/>
      <c r="I967"/>
      <c r="J967"/>
      <c r="K967"/>
    </row>
    <row r="968" spans="2:11" s="1" customFormat="1" ht="33.75" customHeight="1">
      <c r="B968"/>
      <c r="C968"/>
      <c r="D968"/>
      <c r="E968"/>
      <c r="F968"/>
      <c r="G968"/>
      <c r="H968"/>
      <c r="I968"/>
      <c r="J968"/>
      <c r="K968"/>
    </row>
    <row r="969" spans="2:11" s="1" customFormat="1" ht="33.75" customHeight="1">
      <c r="B969"/>
      <c r="C969"/>
      <c r="D969"/>
      <c r="E969"/>
      <c r="F969"/>
      <c r="G969"/>
      <c r="H969"/>
      <c r="I969"/>
      <c r="J969"/>
      <c r="K969"/>
    </row>
    <row r="970" spans="2:11" s="1" customFormat="1" ht="33.75" customHeight="1">
      <c r="B970"/>
      <c r="C970"/>
      <c r="D970"/>
      <c r="E970"/>
      <c r="F970"/>
      <c r="G970"/>
      <c r="H970"/>
      <c r="I970"/>
      <c r="J970"/>
      <c r="K970"/>
    </row>
    <row r="971" spans="2:11" s="1" customFormat="1" ht="33.75" customHeight="1">
      <c r="B971"/>
      <c r="C971"/>
      <c r="D971"/>
      <c r="E971"/>
      <c r="F971"/>
      <c r="G971"/>
      <c r="H971"/>
      <c r="I971"/>
      <c r="J971"/>
      <c r="K971"/>
    </row>
    <row r="972" spans="2:11" s="1" customFormat="1" ht="33.75" customHeight="1">
      <c r="B972"/>
      <c r="C972"/>
      <c r="D972"/>
      <c r="E972"/>
      <c r="F972"/>
      <c r="G972"/>
      <c r="H972"/>
      <c r="I972"/>
      <c r="J972"/>
      <c r="K972"/>
    </row>
    <row r="973" spans="2:11" s="1" customFormat="1" ht="33.75" customHeight="1">
      <c r="B973"/>
      <c r="C973"/>
      <c r="D973"/>
      <c r="E973"/>
      <c r="F973"/>
      <c r="G973"/>
      <c r="H973"/>
      <c r="I973"/>
      <c r="J973"/>
      <c r="K973"/>
    </row>
    <row r="974" spans="2:11" s="1" customFormat="1" ht="33.75" customHeight="1">
      <c r="B974"/>
      <c r="C974"/>
      <c r="D974"/>
      <c r="E974"/>
      <c r="F974"/>
      <c r="G974"/>
      <c r="H974"/>
      <c r="I974"/>
      <c r="J974"/>
      <c r="K974"/>
    </row>
    <row r="975" spans="2:11" s="1" customFormat="1" ht="33.75" customHeight="1">
      <c r="B975"/>
      <c r="C975"/>
      <c r="D975"/>
      <c r="E975"/>
      <c r="F975"/>
      <c r="G975"/>
      <c r="H975"/>
      <c r="I975"/>
      <c r="J975"/>
      <c r="K975"/>
    </row>
    <row r="976" spans="2:11" s="1" customFormat="1" ht="33.75" customHeight="1">
      <c r="B976"/>
      <c r="C976"/>
      <c r="D976"/>
      <c r="E976"/>
      <c r="F976"/>
      <c r="G976"/>
      <c r="H976"/>
      <c r="I976"/>
      <c r="J976"/>
      <c r="K976"/>
    </row>
    <row r="977" spans="2:11" s="1" customFormat="1" ht="33.75" customHeight="1">
      <c r="B977"/>
      <c r="C977"/>
      <c r="D977"/>
      <c r="E977"/>
      <c r="F977"/>
      <c r="G977"/>
      <c r="H977"/>
      <c r="I977"/>
      <c r="J977"/>
      <c r="K977"/>
    </row>
    <row r="978" spans="2:11" s="1" customFormat="1" ht="33.75" customHeight="1">
      <c r="B978"/>
      <c r="C978"/>
      <c r="D978"/>
      <c r="E978"/>
      <c r="F978"/>
      <c r="G978"/>
      <c r="H978"/>
      <c r="I978"/>
      <c r="J978"/>
      <c r="K978"/>
    </row>
    <row r="979" spans="2:11" s="1" customFormat="1" ht="33.75" customHeight="1">
      <c r="B979"/>
      <c r="C979"/>
      <c r="D979"/>
      <c r="E979"/>
      <c r="F979"/>
      <c r="G979"/>
      <c r="H979"/>
      <c r="I979"/>
      <c r="J979"/>
      <c r="K979"/>
    </row>
    <row r="980" spans="2:11" s="1" customFormat="1" ht="33.75" customHeight="1">
      <c r="B980"/>
      <c r="C980"/>
      <c r="D980"/>
      <c r="E980"/>
      <c r="F980"/>
      <c r="G980"/>
      <c r="H980"/>
      <c r="I980"/>
      <c r="J980"/>
      <c r="K980"/>
    </row>
    <row r="981" spans="2:11" s="1" customFormat="1" ht="33.75" customHeight="1">
      <c r="B981"/>
      <c r="C981"/>
      <c r="D981"/>
      <c r="E981"/>
      <c r="F981"/>
      <c r="G981"/>
      <c r="H981"/>
      <c r="I981"/>
      <c r="J981"/>
      <c r="K981"/>
    </row>
    <row r="982" spans="2:11" s="1" customFormat="1" ht="33.75" customHeight="1">
      <c r="B982"/>
      <c r="C982"/>
      <c r="D982"/>
      <c r="E982"/>
      <c r="F982"/>
      <c r="G982"/>
      <c r="H982"/>
      <c r="I982"/>
      <c r="J982"/>
      <c r="K982"/>
    </row>
    <row r="983" spans="2:11" s="1" customFormat="1" ht="33.75" customHeight="1">
      <c r="B983"/>
      <c r="C983"/>
      <c r="D983"/>
      <c r="E983"/>
      <c r="F983"/>
      <c r="G983"/>
      <c r="H983"/>
      <c r="I983"/>
      <c r="J983"/>
      <c r="K983"/>
    </row>
    <row r="984" spans="2:11" s="1" customFormat="1" ht="33.75" customHeight="1">
      <c r="B984"/>
      <c r="C984"/>
      <c r="D984"/>
      <c r="E984"/>
      <c r="F984"/>
      <c r="G984"/>
      <c r="H984"/>
      <c r="I984"/>
      <c r="J984"/>
      <c r="K984"/>
    </row>
    <row r="985" spans="2:11" s="1" customFormat="1" ht="33.75" customHeight="1">
      <c r="B985"/>
      <c r="C985"/>
      <c r="D985"/>
      <c r="E985"/>
      <c r="F985"/>
      <c r="G985"/>
      <c r="H985"/>
      <c r="I985"/>
      <c r="J985"/>
      <c r="K985"/>
    </row>
    <row r="986" spans="2:11" s="1" customFormat="1" ht="33.75" customHeight="1">
      <c r="B986"/>
      <c r="C986"/>
      <c r="D986"/>
      <c r="E986"/>
      <c r="F986"/>
      <c r="G986"/>
      <c r="H986"/>
      <c r="I986"/>
      <c r="J986"/>
      <c r="K986"/>
    </row>
    <row r="987" spans="2:11" s="1" customFormat="1" ht="33.75" customHeight="1">
      <c r="B987"/>
      <c r="C987"/>
      <c r="D987"/>
      <c r="E987"/>
      <c r="F987"/>
      <c r="G987"/>
      <c r="H987"/>
      <c r="I987"/>
      <c r="J987"/>
      <c r="K987"/>
    </row>
    <row r="988" spans="2:11" s="1" customFormat="1" ht="33.75" customHeight="1">
      <c r="B988"/>
      <c r="C988"/>
      <c r="D988"/>
      <c r="E988"/>
      <c r="F988"/>
      <c r="G988"/>
      <c r="H988"/>
      <c r="I988"/>
      <c r="J988"/>
      <c r="K988"/>
    </row>
    <row r="989" spans="2:11" s="1" customFormat="1" ht="33.75" customHeight="1">
      <c r="B989"/>
      <c r="C989"/>
      <c r="D989"/>
      <c r="E989"/>
      <c r="F989"/>
      <c r="G989"/>
      <c r="H989"/>
      <c r="I989"/>
      <c r="J989"/>
      <c r="K989"/>
    </row>
    <row r="990" spans="2:11" s="1" customFormat="1" ht="33.75" customHeight="1">
      <c r="B990"/>
      <c r="C990"/>
      <c r="D990"/>
      <c r="E990"/>
      <c r="F990"/>
      <c r="G990"/>
      <c r="H990"/>
      <c r="I990"/>
      <c r="J990"/>
      <c r="K990"/>
    </row>
    <row r="991" spans="2:11" s="1" customFormat="1" ht="33.75" customHeight="1">
      <c r="B991"/>
      <c r="C991"/>
      <c r="D991"/>
      <c r="E991"/>
      <c r="F991"/>
      <c r="G991"/>
      <c r="H991"/>
      <c r="I991"/>
      <c r="J991"/>
      <c r="K991"/>
    </row>
    <row r="992" spans="2:11" s="1" customFormat="1" ht="33.75" customHeight="1">
      <c r="B992"/>
      <c r="C992"/>
      <c r="D992"/>
      <c r="E992"/>
      <c r="F992"/>
      <c r="G992"/>
      <c r="H992"/>
      <c r="I992"/>
      <c r="J992"/>
      <c r="K992"/>
    </row>
    <row r="993" spans="2:11" s="1" customFormat="1" ht="33.75" customHeight="1">
      <c r="B993"/>
      <c r="C993"/>
      <c r="D993"/>
      <c r="E993"/>
      <c r="F993"/>
      <c r="G993"/>
      <c r="H993"/>
      <c r="I993"/>
      <c r="J993"/>
      <c r="K993"/>
    </row>
    <row r="994" spans="2:11" s="1" customFormat="1" ht="33.75" customHeight="1">
      <c r="B994"/>
      <c r="C994"/>
      <c r="D994"/>
      <c r="E994"/>
      <c r="F994"/>
      <c r="G994"/>
      <c r="H994"/>
      <c r="I994"/>
      <c r="J994"/>
      <c r="K994"/>
    </row>
    <row r="995" spans="2:11" s="1" customFormat="1" ht="33.75" customHeight="1">
      <c r="B995"/>
      <c r="C995"/>
      <c r="D995"/>
      <c r="E995"/>
      <c r="F995"/>
      <c r="G995"/>
      <c r="H995"/>
      <c r="I995"/>
      <c r="J995"/>
      <c r="K995"/>
    </row>
    <row r="996" spans="2:11" s="1" customFormat="1" ht="33.75" customHeight="1">
      <c r="B996"/>
      <c r="C996"/>
      <c r="D996"/>
      <c r="E996"/>
      <c r="F996"/>
      <c r="G996"/>
      <c r="H996"/>
      <c r="I996"/>
      <c r="J996"/>
      <c r="K996"/>
    </row>
    <row r="997" spans="2:11" s="1" customFormat="1" ht="33.75" customHeight="1">
      <c r="B997"/>
      <c r="C997"/>
      <c r="D997"/>
      <c r="E997"/>
      <c r="F997"/>
      <c r="G997"/>
      <c r="H997"/>
      <c r="I997"/>
      <c r="J997"/>
      <c r="K997"/>
    </row>
    <row r="998" spans="2:11" s="1" customFormat="1" ht="33.75" customHeight="1">
      <c r="B998"/>
      <c r="C998"/>
      <c r="D998"/>
      <c r="E998"/>
      <c r="F998"/>
      <c r="G998"/>
      <c r="H998"/>
      <c r="I998"/>
      <c r="J998"/>
      <c r="K998"/>
    </row>
    <row r="999" spans="2:11" s="1" customFormat="1" ht="33.75" customHeight="1">
      <c r="B999"/>
      <c r="C999"/>
      <c r="D999"/>
      <c r="E999"/>
      <c r="F999"/>
      <c r="G999"/>
      <c r="H999"/>
      <c r="I999"/>
      <c r="J999"/>
      <c r="K999"/>
    </row>
    <row r="1000" spans="2:11" s="1" customFormat="1" ht="33.75" customHeight="1">
      <c r="B1000"/>
      <c r="C1000"/>
      <c r="D1000"/>
      <c r="E1000"/>
      <c r="F1000"/>
      <c r="G1000"/>
      <c r="H1000"/>
      <c r="I1000"/>
      <c r="J1000"/>
      <c r="K1000"/>
    </row>
    <row r="1001" spans="2:11" s="1" customFormat="1" ht="33.75" customHeight="1">
      <c r="B1001"/>
      <c r="C1001"/>
      <c r="D1001"/>
      <c r="E1001"/>
      <c r="F1001"/>
      <c r="G1001"/>
      <c r="H1001"/>
      <c r="I1001"/>
      <c r="J1001"/>
      <c r="K1001"/>
    </row>
    <row r="1002" spans="2:11" s="1" customFormat="1" ht="33.75" customHeight="1">
      <c r="B1002"/>
      <c r="C1002"/>
      <c r="D1002"/>
      <c r="E1002"/>
      <c r="F1002"/>
      <c r="G1002"/>
      <c r="H1002"/>
      <c r="I1002"/>
      <c r="J1002"/>
      <c r="K1002"/>
    </row>
    <row r="1003" spans="2:11" s="1" customFormat="1" ht="33.75" customHeight="1">
      <c r="B1003"/>
      <c r="C1003"/>
      <c r="D1003"/>
      <c r="E1003"/>
      <c r="F1003"/>
      <c r="G1003"/>
      <c r="H1003"/>
      <c r="I1003"/>
      <c r="J1003"/>
      <c r="K1003"/>
    </row>
    <row r="1004" spans="2:11" s="1" customFormat="1" ht="33.75" customHeight="1">
      <c r="B1004"/>
      <c r="C1004"/>
      <c r="D1004"/>
      <c r="E1004"/>
      <c r="F1004"/>
      <c r="G1004"/>
      <c r="H1004"/>
      <c r="I1004"/>
      <c r="J1004"/>
      <c r="K1004"/>
    </row>
    <row r="1005" spans="2:11" s="1" customFormat="1" ht="33.75" customHeight="1">
      <c r="B1005"/>
      <c r="C1005"/>
      <c r="D1005"/>
      <c r="E1005"/>
      <c r="F1005"/>
      <c r="G1005"/>
      <c r="H1005"/>
      <c r="I1005"/>
      <c r="J1005"/>
      <c r="K1005"/>
    </row>
    <row r="1006" spans="2:11" s="1" customFormat="1" ht="33.75" customHeight="1">
      <c r="B1006"/>
      <c r="C1006"/>
      <c r="D1006"/>
      <c r="E1006"/>
      <c r="F1006"/>
      <c r="G1006"/>
      <c r="H1006"/>
      <c r="I1006"/>
      <c r="J1006"/>
      <c r="K1006"/>
    </row>
    <row r="1007" spans="2:11" s="1" customFormat="1" ht="33.75" customHeight="1">
      <c r="B1007"/>
      <c r="C1007"/>
      <c r="D1007"/>
      <c r="E1007"/>
      <c r="F1007"/>
      <c r="G1007"/>
      <c r="H1007"/>
      <c r="I1007"/>
      <c r="J1007"/>
      <c r="K1007"/>
    </row>
    <row r="1008" spans="2:11" s="1" customFormat="1" ht="33.75" customHeight="1">
      <c r="B1008"/>
      <c r="C1008"/>
      <c r="D1008"/>
      <c r="E1008"/>
      <c r="F1008"/>
      <c r="G1008"/>
      <c r="H1008"/>
      <c r="I1008"/>
      <c r="J1008"/>
      <c r="K1008"/>
    </row>
    <row r="1009" spans="2:11" s="1" customFormat="1" ht="33.75" customHeight="1">
      <c r="B1009"/>
      <c r="C1009"/>
      <c r="D1009"/>
      <c r="E1009"/>
      <c r="F1009"/>
      <c r="G1009"/>
      <c r="H1009"/>
      <c r="I1009"/>
      <c r="J1009"/>
      <c r="K1009"/>
    </row>
    <row r="1010" spans="2:11" s="1" customFormat="1" ht="33.75" customHeight="1">
      <c r="B1010"/>
      <c r="C1010"/>
      <c r="D1010"/>
      <c r="E1010"/>
      <c r="F1010"/>
      <c r="G1010"/>
      <c r="H1010"/>
      <c r="I1010"/>
      <c r="J1010"/>
      <c r="K1010"/>
    </row>
    <row r="1011" spans="2:11" s="1" customFormat="1" ht="33.75" customHeight="1">
      <c r="B1011"/>
      <c r="C1011"/>
      <c r="D1011"/>
      <c r="E1011"/>
      <c r="F1011"/>
      <c r="G1011"/>
      <c r="H1011"/>
      <c r="I1011"/>
      <c r="J1011"/>
      <c r="K1011"/>
    </row>
    <row r="1012" spans="2:11" s="1" customFormat="1" ht="33.75" customHeight="1">
      <c r="B1012"/>
      <c r="C1012"/>
      <c r="D1012"/>
      <c r="E1012"/>
      <c r="F1012"/>
      <c r="G1012"/>
      <c r="H1012"/>
      <c r="I1012"/>
      <c r="J1012"/>
      <c r="K1012"/>
    </row>
    <row r="1013" spans="2:11" s="1" customFormat="1" ht="33.75" customHeight="1">
      <c r="B1013"/>
      <c r="C1013"/>
      <c r="D1013"/>
      <c r="E1013"/>
      <c r="F1013"/>
      <c r="G1013"/>
      <c r="H1013"/>
      <c r="I1013"/>
      <c r="J1013"/>
      <c r="K1013"/>
    </row>
    <row r="1014" spans="2:11" s="1" customFormat="1" ht="33.75" customHeight="1">
      <c r="B1014"/>
      <c r="C1014"/>
      <c r="D1014"/>
      <c r="E1014"/>
      <c r="F1014"/>
      <c r="G1014"/>
      <c r="H1014"/>
      <c r="I1014"/>
      <c r="J1014"/>
      <c r="K1014"/>
    </row>
    <row r="1015" spans="2:11" s="1" customFormat="1" ht="33.75" customHeight="1">
      <c r="B1015"/>
      <c r="C1015"/>
      <c r="D1015"/>
      <c r="E1015"/>
      <c r="F1015"/>
      <c r="G1015"/>
      <c r="H1015"/>
      <c r="I1015"/>
      <c r="J1015"/>
      <c r="K1015"/>
    </row>
    <row r="1016" spans="2:11" s="1" customFormat="1" ht="33.75" customHeight="1">
      <c r="B1016"/>
      <c r="C1016"/>
      <c r="D1016"/>
      <c r="E1016"/>
      <c r="F1016"/>
      <c r="G1016"/>
      <c r="H1016"/>
      <c r="I1016"/>
      <c r="J1016"/>
      <c r="K1016"/>
    </row>
    <row r="1017" spans="2:11" s="1" customFormat="1" ht="33.75" customHeight="1">
      <c r="B1017"/>
      <c r="C1017"/>
      <c r="D1017"/>
      <c r="E1017"/>
      <c r="F1017"/>
      <c r="G1017"/>
      <c r="H1017"/>
      <c r="I1017"/>
      <c r="J1017"/>
      <c r="K1017"/>
    </row>
    <row r="1018" spans="2:11" s="1" customFormat="1" ht="33.75" customHeight="1">
      <c r="B1018"/>
      <c r="C1018"/>
      <c r="D1018"/>
      <c r="E1018"/>
      <c r="F1018"/>
      <c r="G1018"/>
      <c r="H1018"/>
      <c r="I1018"/>
      <c r="J1018"/>
      <c r="K1018"/>
    </row>
    <row r="1019" spans="2:11" s="1" customFormat="1" ht="33.75" customHeight="1">
      <c r="B1019"/>
      <c r="C1019"/>
      <c r="D1019"/>
      <c r="E1019"/>
      <c r="F1019"/>
      <c r="G1019"/>
      <c r="H1019"/>
      <c r="I1019"/>
      <c r="J1019"/>
      <c r="K1019"/>
    </row>
    <row r="1020" spans="2:11" s="1" customFormat="1" ht="33.75" customHeight="1">
      <c r="B1020"/>
      <c r="C1020"/>
      <c r="D1020"/>
      <c r="E1020"/>
      <c r="F1020"/>
      <c r="G1020"/>
      <c r="H1020"/>
      <c r="I1020"/>
      <c r="J1020"/>
      <c r="K1020"/>
    </row>
    <row r="1021" spans="2:11" s="1" customFormat="1" ht="33.75" customHeight="1">
      <c r="B1021"/>
      <c r="C1021"/>
      <c r="D1021"/>
      <c r="E1021"/>
      <c r="F1021"/>
      <c r="G1021"/>
      <c r="H1021"/>
      <c r="I1021"/>
      <c r="J1021"/>
      <c r="K1021"/>
    </row>
    <row r="1022" spans="2:11" s="1" customFormat="1" ht="33.75" customHeight="1">
      <c r="B1022"/>
      <c r="C1022"/>
      <c r="D1022"/>
      <c r="E1022"/>
      <c r="F1022"/>
      <c r="G1022"/>
      <c r="H1022"/>
      <c r="I1022"/>
      <c r="J1022"/>
      <c r="K1022"/>
    </row>
    <row r="1023" spans="2:11" s="1" customFormat="1" ht="33.75" customHeight="1">
      <c r="B1023"/>
      <c r="C1023"/>
      <c r="D1023"/>
      <c r="E1023"/>
      <c r="F1023"/>
      <c r="G1023"/>
      <c r="H1023"/>
      <c r="I1023"/>
      <c r="J1023"/>
      <c r="K1023"/>
    </row>
    <row r="1024" spans="2:11" s="1" customFormat="1" ht="33.75" customHeight="1">
      <c r="B1024"/>
      <c r="C1024"/>
      <c r="D1024"/>
      <c r="E1024"/>
      <c r="F1024"/>
      <c r="G1024"/>
      <c r="H1024"/>
      <c r="I1024"/>
      <c r="J1024"/>
      <c r="K1024"/>
    </row>
    <row r="1025" spans="2:11" s="1" customFormat="1" ht="33.75" customHeight="1">
      <c r="B1025"/>
      <c r="C1025"/>
      <c r="D1025"/>
      <c r="E1025"/>
      <c r="F1025"/>
      <c r="G1025"/>
      <c r="H1025"/>
      <c r="I1025"/>
      <c r="J1025"/>
      <c r="K1025"/>
    </row>
    <row r="1026" spans="2:11" s="1" customFormat="1" ht="33.75" customHeight="1">
      <c r="B1026"/>
      <c r="C1026"/>
      <c r="D1026"/>
      <c r="E1026"/>
      <c r="F1026"/>
      <c r="G1026"/>
      <c r="H1026"/>
      <c r="I1026"/>
      <c r="J1026"/>
      <c r="K1026"/>
    </row>
    <row r="1027" spans="2:11" s="1" customFormat="1" ht="33.75" customHeight="1">
      <c r="B1027"/>
      <c r="C1027"/>
      <c r="D1027"/>
      <c r="E1027"/>
      <c r="F1027"/>
      <c r="G1027"/>
      <c r="H1027"/>
      <c r="I1027"/>
      <c r="J1027"/>
      <c r="K1027"/>
    </row>
    <row r="1028" spans="2:11" s="1" customFormat="1" ht="33.75" customHeight="1">
      <c r="B1028"/>
      <c r="C1028"/>
      <c r="D1028"/>
      <c r="E1028"/>
      <c r="F1028"/>
      <c r="G1028"/>
      <c r="H1028"/>
      <c r="I1028"/>
      <c r="J1028"/>
      <c r="K1028"/>
    </row>
    <row r="1029" spans="2:11" s="1" customFormat="1" ht="33.75" customHeight="1">
      <c r="B1029"/>
      <c r="C1029"/>
      <c r="D1029"/>
      <c r="E1029"/>
      <c r="F1029"/>
      <c r="G1029"/>
      <c r="H1029"/>
      <c r="I1029"/>
      <c r="J1029"/>
      <c r="K1029"/>
    </row>
    <row r="1030" spans="2:11" s="1" customFormat="1" ht="33.75" customHeight="1">
      <c r="B1030"/>
      <c r="C1030"/>
      <c r="D1030"/>
      <c r="E1030"/>
      <c r="F1030"/>
      <c r="G1030"/>
      <c r="H1030"/>
      <c r="I1030"/>
      <c r="J1030"/>
      <c r="K1030"/>
    </row>
    <row r="1031" spans="2:11" s="1" customFormat="1" ht="33.75" customHeight="1">
      <c r="B1031"/>
      <c r="C1031"/>
      <c r="D1031"/>
      <c r="E1031"/>
      <c r="F1031"/>
      <c r="G1031"/>
      <c r="H1031"/>
      <c r="I1031"/>
      <c r="J1031"/>
      <c r="K1031"/>
    </row>
    <row r="1032" spans="2:11" s="1" customFormat="1" ht="33.75" customHeight="1">
      <c r="B1032"/>
      <c r="C1032"/>
      <c r="D1032"/>
      <c r="E1032"/>
      <c r="F1032"/>
      <c r="G1032"/>
      <c r="H1032"/>
      <c r="I1032"/>
      <c r="J1032"/>
      <c r="K1032"/>
    </row>
    <row r="1033" spans="2:11" s="1" customFormat="1" ht="33.75" customHeight="1">
      <c r="B1033"/>
      <c r="C1033"/>
      <c r="D1033"/>
      <c r="E1033"/>
      <c r="F1033"/>
      <c r="G1033"/>
      <c r="H1033"/>
      <c r="I1033"/>
      <c r="J1033"/>
      <c r="K1033"/>
    </row>
    <row r="1034" spans="2:11" s="1" customFormat="1" ht="33.75" customHeight="1">
      <c r="B1034"/>
      <c r="C1034"/>
      <c r="D1034"/>
      <c r="E1034"/>
      <c r="F1034"/>
      <c r="G1034"/>
      <c r="H1034"/>
      <c r="I1034"/>
      <c r="J1034"/>
      <c r="K1034"/>
    </row>
    <row r="1035" spans="2:11" s="1" customFormat="1" ht="33.75" customHeight="1">
      <c r="B1035"/>
      <c r="C1035"/>
      <c r="D1035"/>
      <c r="E1035"/>
      <c r="F1035"/>
      <c r="G1035"/>
      <c r="H1035"/>
      <c r="I1035"/>
      <c r="J1035"/>
      <c r="K1035"/>
    </row>
    <row r="1036" spans="2:11" s="1" customFormat="1" ht="33.75" customHeight="1">
      <c r="B1036"/>
      <c r="C1036"/>
      <c r="D1036"/>
      <c r="E1036"/>
      <c r="F1036"/>
      <c r="G1036"/>
      <c r="H1036"/>
      <c r="I1036"/>
      <c r="J1036"/>
      <c r="K1036"/>
    </row>
    <row r="1037" spans="2:11" s="1" customFormat="1" ht="33.75" customHeight="1">
      <c r="B1037"/>
      <c r="C1037"/>
      <c r="D1037"/>
      <c r="E1037"/>
      <c r="F1037"/>
      <c r="G1037"/>
      <c r="H1037"/>
      <c r="I1037"/>
      <c r="J1037"/>
      <c r="K1037"/>
    </row>
    <row r="1038" spans="2:11" s="1" customFormat="1" ht="33.75" customHeight="1">
      <c r="B1038"/>
      <c r="C1038"/>
      <c r="D1038"/>
      <c r="E1038"/>
      <c r="F1038"/>
      <c r="G1038"/>
      <c r="H1038"/>
      <c r="I1038"/>
      <c r="J1038"/>
      <c r="K1038"/>
    </row>
    <row r="1039" spans="2:11" s="1" customFormat="1" ht="33.75" customHeight="1">
      <c r="B1039"/>
      <c r="C1039"/>
      <c r="D1039"/>
      <c r="E1039"/>
      <c r="F1039"/>
      <c r="G1039"/>
      <c r="H1039"/>
      <c r="I1039"/>
      <c r="J1039"/>
      <c r="K1039"/>
    </row>
    <row r="1040" spans="2:11" s="1" customFormat="1" ht="33.75" customHeight="1">
      <c r="B1040"/>
      <c r="C1040"/>
      <c r="D1040"/>
      <c r="E1040"/>
      <c r="F1040"/>
      <c r="G1040"/>
      <c r="H1040"/>
      <c r="I1040"/>
      <c r="J1040"/>
      <c r="K1040"/>
    </row>
    <row r="1041" spans="2:11" s="1" customFormat="1" ht="33.75" customHeight="1">
      <c r="B1041"/>
      <c r="C1041"/>
      <c r="D1041"/>
      <c r="E1041"/>
      <c r="F1041"/>
      <c r="G1041"/>
      <c r="H1041"/>
      <c r="I1041"/>
      <c r="J1041"/>
      <c r="K1041"/>
    </row>
    <row r="1042" spans="2:11" s="1" customFormat="1" ht="33.75" customHeight="1">
      <c r="B1042"/>
      <c r="C1042"/>
      <c r="D1042"/>
      <c r="E1042"/>
      <c r="F1042"/>
      <c r="G1042"/>
      <c r="H1042"/>
      <c r="I1042"/>
      <c r="J1042"/>
      <c r="K1042"/>
    </row>
    <row r="1043" spans="2:11" s="1" customFormat="1" ht="33.75" customHeight="1">
      <c r="B1043"/>
      <c r="C1043"/>
      <c r="D1043"/>
      <c r="E1043"/>
      <c r="F1043"/>
      <c r="G1043"/>
      <c r="H1043"/>
      <c r="I1043"/>
      <c r="J1043"/>
      <c r="K1043"/>
    </row>
    <row r="1044" spans="2:11" s="1" customFormat="1" ht="33.75" customHeight="1">
      <c r="B1044"/>
      <c r="C1044"/>
      <c r="D1044"/>
      <c r="E1044"/>
      <c r="F1044"/>
      <c r="G1044"/>
      <c r="H1044"/>
      <c r="I1044"/>
      <c r="J1044"/>
      <c r="K1044"/>
    </row>
    <row r="1045" spans="2:11" s="1" customFormat="1" ht="33.75" customHeight="1">
      <c r="B1045"/>
      <c r="C1045"/>
      <c r="D1045"/>
      <c r="E1045"/>
      <c r="F1045"/>
      <c r="G1045"/>
      <c r="H1045"/>
      <c r="I1045"/>
      <c r="J1045"/>
      <c r="K1045"/>
    </row>
    <row r="1046" spans="2:11" s="1" customFormat="1" ht="33.75" customHeight="1">
      <c r="B1046"/>
      <c r="C1046"/>
      <c r="D1046"/>
      <c r="E1046"/>
      <c r="F1046"/>
      <c r="G1046"/>
      <c r="H1046"/>
      <c r="I1046"/>
      <c r="J1046"/>
      <c r="K1046"/>
    </row>
    <row r="1047" spans="2:11" s="1" customFormat="1" ht="33.75" customHeight="1">
      <c r="B1047"/>
      <c r="C1047"/>
      <c r="D1047"/>
      <c r="E1047"/>
      <c r="F1047"/>
      <c r="G1047"/>
      <c r="H1047"/>
      <c r="I1047"/>
      <c r="J1047"/>
      <c r="K1047"/>
    </row>
    <row r="1048" spans="2:11" s="1" customFormat="1" ht="33.75" customHeight="1">
      <c r="B1048"/>
      <c r="C1048"/>
      <c r="D1048"/>
      <c r="E1048"/>
      <c r="F1048"/>
      <c r="G1048"/>
      <c r="H1048"/>
      <c r="I1048"/>
      <c r="J1048"/>
      <c r="K1048"/>
    </row>
    <row r="1049" spans="2:11" s="1" customFormat="1" ht="33.75" customHeight="1">
      <c r="B1049"/>
      <c r="C1049"/>
      <c r="D1049"/>
      <c r="E1049"/>
      <c r="F1049"/>
      <c r="G1049"/>
      <c r="H1049"/>
      <c r="I1049"/>
      <c r="J1049"/>
      <c r="K1049"/>
    </row>
    <row r="1050" spans="2:11" s="1" customFormat="1" ht="33.75" customHeight="1">
      <c r="B1050"/>
      <c r="C1050"/>
      <c r="D1050"/>
      <c r="E1050"/>
      <c r="F1050"/>
      <c r="G1050"/>
      <c r="H1050"/>
      <c r="I1050"/>
      <c r="J1050"/>
      <c r="K1050"/>
    </row>
    <row r="1051" spans="2:11" s="1" customFormat="1" ht="33.75" customHeight="1">
      <c r="B1051"/>
      <c r="C1051"/>
      <c r="D1051"/>
      <c r="E1051"/>
      <c r="F1051"/>
      <c r="G1051"/>
      <c r="H1051"/>
      <c r="I1051"/>
      <c r="J1051"/>
      <c r="K1051"/>
    </row>
    <row r="1052" spans="2:11" s="1" customFormat="1" ht="33.75" customHeight="1">
      <c r="B1052"/>
      <c r="C1052"/>
      <c r="D1052"/>
      <c r="E1052"/>
      <c r="F1052"/>
      <c r="G1052"/>
      <c r="H1052"/>
      <c r="I1052"/>
      <c r="J1052"/>
      <c r="K1052"/>
    </row>
    <row r="1053" spans="2:11" s="1" customFormat="1" ht="33.75" customHeight="1">
      <c r="B1053"/>
      <c r="C1053"/>
      <c r="D1053"/>
      <c r="E1053"/>
      <c r="F1053"/>
      <c r="G1053"/>
      <c r="H1053"/>
      <c r="I1053"/>
      <c r="J1053"/>
      <c r="K1053"/>
    </row>
    <row r="1054" spans="2:11" s="1" customFormat="1" ht="33.75" customHeight="1">
      <c r="B1054"/>
      <c r="C1054"/>
      <c r="D1054"/>
      <c r="E1054"/>
      <c r="F1054"/>
      <c r="G1054"/>
      <c r="H1054"/>
      <c r="I1054"/>
      <c r="J1054"/>
      <c r="K1054"/>
    </row>
    <row r="1055" spans="2:11" s="1" customFormat="1" ht="33.75" customHeight="1">
      <c r="B1055"/>
      <c r="C1055"/>
      <c r="D1055"/>
      <c r="E1055"/>
      <c r="F1055"/>
      <c r="G1055"/>
      <c r="H1055"/>
      <c r="I1055"/>
      <c r="J1055"/>
      <c r="K1055"/>
    </row>
    <row r="1056" spans="2:11" s="1" customFormat="1" ht="33.75" customHeight="1">
      <c r="B1056"/>
      <c r="C1056"/>
      <c r="D1056"/>
      <c r="E1056"/>
      <c r="F1056"/>
      <c r="G1056"/>
      <c r="H1056"/>
      <c r="I1056"/>
      <c r="J1056"/>
      <c r="K1056"/>
    </row>
    <row r="1057" spans="2:11" s="1" customFormat="1" ht="33.75" customHeight="1">
      <c r="B1057"/>
      <c r="C1057"/>
      <c r="D1057"/>
      <c r="E1057"/>
      <c r="F1057"/>
      <c r="G1057"/>
      <c r="H1057"/>
      <c r="I1057"/>
      <c r="J1057"/>
      <c r="K1057"/>
    </row>
    <row r="1058" spans="2:11" s="1" customFormat="1" ht="33.75" customHeight="1">
      <c r="B1058"/>
      <c r="C1058"/>
      <c r="D1058"/>
      <c r="E1058"/>
      <c r="F1058"/>
      <c r="G1058"/>
      <c r="H1058"/>
      <c r="I1058"/>
      <c r="J1058"/>
      <c r="K1058"/>
    </row>
    <row r="1059" spans="2:11" s="1" customFormat="1" ht="33.75" customHeight="1">
      <c r="B1059"/>
      <c r="C1059"/>
      <c r="D1059"/>
      <c r="E1059"/>
      <c r="F1059"/>
      <c r="G1059"/>
      <c r="H1059"/>
      <c r="I1059"/>
      <c r="J1059"/>
      <c r="K1059"/>
    </row>
    <row r="1060" spans="2:11" s="1" customFormat="1" ht="33.75" customHeight="1">
      <c r="B1060"/>
      <c r="C1060"/>
      <c r="D1060"/>
      <c r="E1060"/>
      <c r="F1060"/>
      <c r="G1060"/>
      <c r="H1060"/>
      <c r="I1060"/>
      <c r="J1060"/>
      <c r="K1060"/>
    </row>
    <row r="1061" spans="2:11" s="1" customFormat="1" ht="33.75" customHeight="1">
      <c r="B1061"/>
      <c r="C1061"/>
      <c r="D1061"/>
      <c r="E1061"/>
      <c r="F1061"/>
      <c r="G1061"/>
      <c r="H1061"/>
      <c r="I1061"/>
      <c r="J1061"/>
      <c r="K1061"/>
    </row>
    <row r="1062" spans="2:11" s="1" customFormat="1" ht="33.75" customHeight="1">
      <c r="B1062"/>
      <c r="C1062"/>
      <c r="D1062"/>
      <c r="E1062"/>
      <c r="F1062"/>
      <c r="G1062"/>
      <c r="H1062"/>
      <c r="I1062"/>
      <c r="J1062"/>
      <c r="K1062"/>
    </row>
    <row r="1063" spans="2:11" s="1" customFormat="1" ht="33.75" customHeight="1">
      <c r="B1063"/>
      <c r="C1063"/>
      <c r="D1063"/>
      <c r="E1063"/>
      <c r="F1063"/>
      <c r="G1063"/>
      <c r="H1063"/>
      <c r="I1063"/>
      <c r="J1063"/>
      <c r="K1063"/>
    </row>
    <row r="1064" spans="2:11" s="1" customFormat="1" ht="33.75" customHeight="1">
      <c r="B1064"/>
      <c r="C1064"/>
      <c r="D1064"/>
      <c r="E1064"/>
      <c r="F1064"/>
      <c r="G1064"/>
      <c r="H1064"/>
      <c r="I1064"/>
      <c r="J1064"/>
      <c r="K1064"/>
    </row>
    <row r="1065" spans="2:11" s="1" customFormat="1" ht="33.75" customHeight="1">
      <c r="B1065"/>
      <c r="C1065"/>
      <c r="D1065"/>
      <c r="E1065"/>
      <c r="F1065"/>
      <c r="G1065"/>
      <c r="H1065"/>
      <c r="I1065"/>
      <c r="J1065"/>
      <c r="K1065"/>
    </row>
    <row r="1066" spans="2:11" s="1" customFormat="1" ht="33.75" customHeight="1">
      <c r="B1066"/>
      <c r="C1066"/>
      <c r="D1066"/>
      <c r="E1066"/>
      <c r="F1066"/>
      <c r="G1066"/>
      <c r="H1066"/>
      <c r="I1066"/>
      <c r="J1066"/>
      <c r="K1066"/>
    </row>
    <row r="1067" spans="2:11" s="1" customFormat="1" ht="33.75" customHeight="1">
      <c r="B1067"/>
      <c r="C1067"/>
      <c r="D1067"/>
      <c r="E1067"/>
      <c r="F1067"/>
      <c r="G1067"/>
      <c r="H1067"/>
      <c r="I1067"/>
      <c r="J1067"/>
      <c r="K1067"/>
    </row>
    <row r="1068" spans="2:11" s="1" customFormat="1" ht="33.75" customHeight="1">
      <c r="B1068"/>
      <c r="C1068"/>
      <c r="D1068"/>
      <c r="E1068"/>
      <c r="F1068"/>
      <c r="G1068"/>
      <c r="H1068"/>
      <c r="I1068"/>
      <c r="J1068"/>
      <c r="K1068"/>
    </row>
    <row r="1069" spans="2:11" s="1" customFormat="1" ht="33.75" customHeight="1">
      <c r="B1069"/>
      <c r="C1069"/>
      <c r="D1069"/>
      <c r="E1069"/>
      <c r="F1069"/>
      <c r="G1069"/>
      <c r="H1069"/>
      <c r="I1069"/>
      <c r="J1069"/>
      <c r="K1069"/>
    </row>
    <row r="1070" spans="2:11" s="1" customFormat="1" ht="33.75" customHeight="1">
      <c r="B1070"/>
      <c r="C1070"/>
      <c r="D1070"/>
      <c r="E1070"/>
      <c r="F1070"/>
      <c r="G1070"/>
      <c r="H1070"/>
      <c r="I1070"/>
      <c r="J1070"/>
      <c r="K1070"/>
    </row>
    <row r="1071" spans="2:11" s="1" customFormat="1" ht="33.75" customHeight="1">
      <c r="B1071"/>
      <c r="C1071"/>
      <c r="D1071"/>
      <c r="E1071"/>
      <c r="F1071"/>
      <c r="G1071"/>
      <c r="H1071"/>
      <c r="I1071"/>
      <c r="J1071"/>
      <c r="K1071"/>
    </row>
    <row r="1072" spans="2:11" s="1" customFormat="1" ht="33.75" customHeight="1">
      <c r="B1072"/>
      <c r="C1072"/>
      <c r="D1072"/>
      <c r="E1072"/>
      <c r="F1072"/>
      <c r="G1072"/>
      <c r="H1072"/>
      <c r="I1072"/>
      <c r="J1072"/>
      <c r="K1072"/>
    </row>
    <row r="1073" spans="2:11" s="1" customFormat="1" ht="33.75" customHeight="1">
      <c r="B1073"/>
      <c r="C1073"/>
      <c r="D1073"/>
      <c r="E1073"/>
      <c r="F1073"/>
      <c r="G1073"/>
      <c r="H1073"/>
      <c r="I1073"/>
      <c r="J1073"/>
      <c r="K1073"/>
    </row>
    <row r="1074" spans="2:11" s="1" customFormat="1" ht="33.75" customHeight="1">
      <c r="B1074"/>
      <c r="C1074"/>
      <c r="D1074"/>
      <c r="E1074"/>
      <c r="F1074"/>
      <c r="G1074"/>
      <c r="H1074"/>
      <c r="I1074"/>
      <c r="J1074"/>
      <c r="K1074"/>
    </row>
    <row r="1075" spans="2:11" s="1" customFormat="1" ht="33.75" customHeight="1">
      <c r="B1075"/>
      <c r="C1075"/>
      <c r="D1075"/>
      <c r="E1075"/>
      <c r="F1075"/>
      <c r="G1075"/>
      <c r="H1075"/>
      <c r="I1075"/>
      <c r="J1075"/>
      <c r="K1075"/>
    </row>
    <row r="1076" spans="2:11" s="1" customFormat="1" ht="33.75" customHeight="1">
      <c r="B1076"/>
      <c r="C1076"/>
      <c r="D1076"/>
      <c r="E1076"/>
      <c r="F1076"/>
      <c r="G1076"/>
      <c r="H1076"/>
      <c r="I1076"/>
      <c r="J1076"/>
      <c r="K1076"/>
    </row>
    <row r="1077" spans="2:11" s="1" customFormat="1" ht="33.75" customHeight="1">
      <c r="B1077"/>
      <c r="C1077"/>
      <c r="D1077"/>
      <c r="E1077"/>
      <c r="F1077"/>
      <c r="G1077"/>
      <c r="H1077"/>
      <c r="I1077"/>
      <c r="J1077"/>
      <c r="K1077"/>
    </row>
    <row r="1078" spans="2:11" s="1" customFormat="1" ht="33.75" customHeight="1">
      <c r="B1078"/>
      <c r="C1078"/>
      <c r="D1078"/>
      <c r="E1078"/>
      <c r="F1078"/>
      <c r="G1078"/>
      <c r="H1078"/>
      <c r="I1078"/>
      <c r="J1078"/>
      <c r="K1078"/>
    </row>
    <row r="1079" spans="2:11" s="1" customFormat="1" ht="33.75" customHeight="1">
      <c r="B1079"/>
      <c r="C1079"/>
      <c r="D1079"/>
      <c r="E1079"/>
      <c r="F1079"/>
      <c r="G1079"/>
      <c r="H1079"/>
      <c r="I1079"/>
      <c r="J1079"/>
      <c r="K1079"/>
    </row>
    <row r="1080" spans="2:11" s="1" customFormat="1" ht="33.75" customHeight="1">
      <c r="B1080"/>
      <c r="C1080"/>
      <c r="D1080"/>
      <c r="E1080"/>
      <c r="F1080"/>
      <c r="G1080"/>
      <c r="H1080"/>
      <c r="I1080"/>
      <c r="J1080"/>
      <c r="K1080"/>
    </row>
    <row r="1081" spans="2:11" s="1" customFormat="1" ht="33.75" customHeight="1">
      <c r="B1081"/>
      <c r="C1081"/>
      <c r="D1081"/>
      <c r="E1081"/>
      <c r="F1081"/>
      <c r="G1081"/>
      <c r="H1081"/>
      <c r="I1081"/>
      <c r="J1081"/>
      <c r="K1081"/>
    </row>
    <row r="1082" spans="2:11" s="1" customFormat="1" ht="33.75" customHeight="1">
      <c r="B1082"/>
      <c r="C1082"/>
      <c r="D1082"/>
      <c r="E1082"/>
      <c r="F1082"/>
      <c r="G1082"/>
      <c r="H1082"/>
      <c r="I1082"/>
      <c r="J1082"/>
      <c r="K1082"/>
    </row>
    <row r="1083" spans="2:11" s="1" customFormat="1" ht="33.75" customHeight="1">
      <c r="B1083"/>
      <c r="C1083"/>
      <c r="D1083"/>
      <c r="E1083"/>
      <c r="F1083"/>
      <c r="G1083"/>
      <c r="H1083"/>
      <c r="I1083"/>
      <c r="J1083"/>
      <c r="K1083"/>
    </row>
    <row r="1084" spans="2:11" s="1" customFormat="1" ht="33.75" customHeight="1">
      <c r="B1084"/>
      <c r="C1084"/>
      <c r="D1084"/>
      <c r="E1084"/>
      <c r="F1084"/>
      <c r="G1084"/>
      <c r="H1084"/>
      <c r="I1084"/>
      <c r="J1084"/>
      <c r="K1084"/>
    </row>
    <row r="1085" spans="2:11" s="1" customFormat="1" ht="33.75" customHeight="1">
      <c r="B1085"/>
      <c r="C1085"/>
      <c r="D1085"/>
      <c r="E1085"/>
      <c r="F1085"/>
      <c r="G1085"/>
      <c r="H1085"/>
      <c r="I1085"/>
      <c r="J1085"/>
      <c r="K1085"/>
    </row>
    <row r="1086" spans="2:11" s="1" customFormat="1" ht="33.75" customHeight="1">
      <c r="B1086"/>
      <c r="C1086"/>
      <c r="D1086"/>
      <c r="E1086"/>
      <c r="F1086"/>
      <c r="G1086"/>
      <c r="H1086"/>
      <c r="I1086"/>
      <c r="J1086"/>
      <c r="K1086"/>
    </row>
    <row r="1087" spans="2:11" s="1" customFormat="1" ht="33.75" customHeight="1">
      <c r="B1087"/>
      <c r="C1087"/>
      <c r="D1087"/>
      <c r="E1087"/>
      <c r="F1087"/>
      <c r="G1087"/>
      <c r="H1087"/>
      <c r="I1087"/>
      <c r="J1087"/>
      <c r="K1087"/>
    </row>
    <row r="1088" spans="2:11" s="1" customFormat="1" ht="33.75" customHeight="1">
      <c r="B1088"/>
      <c r="C1088"/>
      <c r="D1088"/>
      <c r="E1088"/>
      <c r="F1088"/>
      <c r="G1088"/>
      <c r="H1088"/>
      <c r="I1088"/>
      <c r="J1088"/>
      <c r="K1088"/>
    </row>
    <row r="1089" spans="2:11" s="1" customFormat="1" ht="33.75" customHeight="1">
      <c r="B1089"/>
      <c r="C1089"/>
      <c r="D1089"/>
      <c r="E1089"/>
      <c r="F1089"/>
      <c r="G1089"/>
      <c r="H1089"/>
      <c r="I1089"/>
      <c r="J1089"/>
      <c r="K1089"/>
    </row>
    <row r="1090" spans="2:11" s="1" customFormat="1" ht="33.75" customHeight="1">
      <c r="B1090"/>
      <c r="C1090"/>
      <c r="D1090"/>
      <c r="E1090"/>
      <c r="F1090"/>
      <c r="G1090"/>
      <c r="H1090"/>
      <c r="I1090"/>
      <c r="J1090"/>
      <c r="K1090"/>
    </row>
    <row r="1091" spans="2:11" s="1" customFormat="1" ht="33.75" customHeight="1">
      <c r="B1091"/>
      <c r="C1091"/>
      <c r="D1091"/>
      <c r="E1091"/>
      <c r="F1091"/>
      <c r="G1091"/>
      <c r="H1091"/>
      <c r="I1091"/>
      <c r="J1091"/>
      <c r="K1091"/>
    </row>
    <row r="1092" spans="2:11" s="1" customFormat="1" ht="33.75" customHeight="1">
      <c r="B1092"/>
      <c r="C1092"/>
      <c r="D1092"/>
      <c r="E1092"/>
      <c r="F1092"/>
      <c r="G1092"/>
      <c r="H1092"/>
      <c r="I1092"/>
      <c r="J1092"/>
      <c r="K1092"/>
    </row>
    <row r="1093" spans="2:11" s="1" customFormat="1" ht="33.75" customHeight="1">
      <c r="B1093"/>
      <c r="C1093"/>
      <c r="D1093"/>
      <c r="E1093"/>
      <c r="F1093"/>
      <c r="G1093"/>
      <c r="H1093"/>
      <c r="I1093"/>
      <c r="J1093"/>
      <c r="K1093"/>
    </row>
    <row r="1094" spans="2:11" s="1" customFormat="1" ht="33.75" customHeight="1">
      <c r="B1094"/>
      <c r="C1094"/>
      <c r="D1094"/>
      <c r="E1094"/>
      <c r="F1094"/>
      <c r="G1094"/>
      <c r="H1094"/>
      <c r="I1094"/>
      <c r="J1094"/>
      <c r="K1094"/>
    </row>
    <row r="1095" spans="2:11" s="1" customFormat="1" ht="33.75" customHeight="1">
      <c r="B1095"/>
      <c r="C1095"/>
      <c r="D1095"/>
      <c r="E1095"/>
      <c r="F1095"/>
      <c r="G1095"/>
      <c r="H1095"/>
      <c r="I1095"/>
      <c r="J1095"/>
      <c r="K1095"/>
    </row>
    <row r="1096" spans="2:11" s="1" customFormat="1" ht="33.75" customHeight="1">
      <c r="B1096"/>
      <c r="C1096"/>
      <c r="D1096"/>
      <c r="E1096"/>
      <c r="F1096"/>
      <c r="G1096"/>
      <c r="H1096"/>
      <c r="I1096"/>
      <c r="J1096"/>
      <c r="K1096"/>
    </row>
    <row r="1097" spans="2:11" s="1" customFormat="1" ht="33.75" customHeight="1">
      <c r="B1097"/>
      <c r="C1097"/>
      <c r="D1097"/>
      <c r="E1097"/>
      <c r="F1097"/>
      <c r="G1097"/>
      <c r="H1097"/>
      <c r="I1097"/>
      <c r="J1097"/>
      <c r="K1097"/>
    </row>
    <row r="1098" spans="2:11" s="1" customFormat="1" ht="33.75" customHeight="1">
      <c r="B1098"/>
      <c r="C1098"/>
      <c r="D1098"/>
      <c r="E1098"/>
      <c r="F1098"/>
      <c r="G1098"/>
      <c r="H1098"/>
      <c r="I1098"/>
      <c r="J1098"/>
      <c r="K1098"/>
    </row>
    <row r="1099" spans="2:11" s="1" customFormat="1" ht="33.75" customHeight="1">
      <c r="B1099"/>
      <c r="C1099"/>
      <c r="D1099"/>
      <c r="E1099"/>
      <c r="F1099"/>
      <c r="G1099"/>
      <c r="H1099"/>
      <c r="I1099"/>
      <c r="J1099"/>
      <c r="K1099"/>
    </row>
    <row r="1100" spans="2:11" s="1" customFormat="1" ht="33.75" customHeight="1">
      <c r="B1100"/>
      <c r="C1100"/>
      <c r="D1100"/>
      <c r="E1100"/>
      <c r="F1100"/>
      <c r="G1100"/>
      <c r="H1100"/>
      <c r="I1100"/>
      <c r="J1100"/>
      <c r="K1100"/>
    </row>
    <row r="1101" spans="2:11" s="1" customFormat="1" ht="33.75" customHeight="1">
      <c r="B1101"/>
      <c r="C1101"/>
      <c r="D1101"/>
      <c r="E1101"/>
      <c r="F1101"/>
      <c r="G1101"/>
      <c r="H1101"/>
      <c r="I1101"/>
      <c r="J1101"/>
      <c r="K1101"/>
    </row>
    <row r="1102" spans="2:11" s="1" customFormat="1" ht="33.75" customHeight="1">
      <c r="B1102"/>
      <c r="C1102"/>
      <c r="D1102"/>
      <c r="E1102"/>
      <c r="F1102"/>
      <c r="G1102"/>
      <c r="H1102"/>
      <c r="I1102"/>
      <c r="J1102"/>
      <c r="K1102"/>
    </row>
    <row r="1103" spans="2:11" s="1" customFormat="1" ht="33.75" customHeight="1">
      <c r="B1103"/>
      <c r="C1103"/>
      <c r="D1103"/>
      <c r="E1103"/>
      <c r="F1103"/>
      <c r="G1103"/>
      <c r="H1103"/>
      <c r="I1103"/>
      <c r="J1103"/>
      <c r="K1103"/>
    </row>
    <row r="1104" spans="2:11" s="1" customFormat="1" ht="33.75" customHeight="1">
      <c r="B1104"/>
      <c r="C1104"/>
      <c r="D1104"/>
      <c r="E1104"/>
      <c r="F1104"/>
      <c r="G1104"/>
      <c r="H1104"/>
      <c r="I1104"/>
      <c r="J1104"/>
      <c r="K1104"/>
    </row>
    <row r="1105" spans="2:11" s="1" customFormat="1" ht="33.75" customHeight="1">
      <c r="B1105"/>
      <c r="C1105"/>
      <c r="D1105"/>
      <c r="E1105"/>
      <c r="F1105"/>
      <c r="G1105"/>
      <c r="H1105"/>
      <c r="I1105"/>
      <c r="J1105"/>
      <c r="K1105"/>
    </row>
    <row r="1106" spans="2:11" s="1" customFormat="1" ht="33.75" customHeight="1">
      <c r="B1106"/>
      <c r="C1106"/>
      <c r="D1106"/>
      <c r="E1106"/>
      <c r="F1106"/>
      <c r="G1106"/>
      <c r="H1106"/>
      <c r="I1106"/>
      <c r="J1106"/>
      <c r="K1106"/>
    </row>
    <row r="1107" spans="2:11" s="1" customFormat="1" ht="33.75" customHeight="1">
      <c r="B1107"/>
      <c r="C1107"/>
      <c r="D1107"/>
      <c r="E1107"/>
      <c r="F1107"/>
      <c r="G1107"/>
      <c r="H1107"/>
      <c r="I1107"/>
      <c r="J1107"/>
      <c r="K1107"/>
    </row>
    <row r="1108" spans="2:11" s="1" customFormat="1" ht="33.75" customHeight="1">
      <c r="B1108"/>
      <c r="C1108"/>
      <c r="D1108"/>
      <c r="E1108"/>
      <c r="F1108"/>
      <c r="G1108"/>
      <c r="H1108"/>
      <c r="I1108"/>
      <c r="J1108"/>
      <c r="K1108"/>
    </row>
    <row r="1109" spans="2:11" s="1" customFormat="1" ht="33.75" customHeight="1">
      <c r="B1109"/>
      <c r="C1109"/>
      <c r="D1109"/>
      <c r="E1109"/>
      <c r="F1109"/>
      <c r="G1109"/>
      <c r="H1109"/>
      <c r="I1109"/>
      <c r="J1109"/>
      <c r="K1109"/>
    </row>
    <row r="1110" spans="2:11" s="1" customFormat="1" ht="33.75" customHeight="1">
      <c r="B1110"/>
      <c r="C1110"/>
      <c r="D1110"/>
      <c r="E1110"/>
      <c r="F1110"/>
      <c r="G1110"/>
      <c r="H1110"/>
      <c r="I1110"/>
      <c r="J1110"/>
      <c r="K1110"/>
    </row>
    <row r="1111" spans="2:11" s="1" customFormat="1" ht="33.75" customHeight="1">
      <c r="B1111"/>
      <c r="C1111"/>
      <c r="D1111"/>
      <c r="E1111"/>
      <c r="F1111"/>
      <c r="G1111"/>
      <c r="H1111"/>
      <c r="I1111"/>
      <c r="J1111"/>
      <c r="K1111"/>
    </row>
    <row r="1112" spans="2:11" s="1" customFormat="1" ht="33.75" customHeight="1">
      <c r="B1112"/>
      <c r="C1112"/>
      <c r="D1112"/>
      <c r="E1112"/>
      <c r="F1112"/>
      <c r="G1112"/>
      <c r="H1112"/>
      <c r="I1112"/>
      <c r="J1112"/>
      <c r="K1112"/>
    </row>
    <row r="1113" spans="2:11" s="1" customFormat="1" ht="33.75" customHeight="1">
      <c r="B1113"/>
      <c r="C1113"/>
      <c r="D1113"/>
      <c r="E1113"/>
      <c r="F1113"/>
      <c r="G1113"/>
      <c r="H1113"/>
      <c r="I1113"/>
      <c r="J1113"/>
      <c r="K1113"/>
    </row>
    <row r="1114" spans="2:11" s="1" customFormat="1" ht="33.75" customHeight="1">
      <c r="B1114"/>
      <c r="C1114"/>
      <c r="D1114"/>
      <c r="E1114"/>
      <c r="F1114"/>
      <c r="G1114"/>
      <c r="H1114"/>
      <c r="I1114"/>
      <c r="J1114"/>
      <c r="K1114"/>
    </row>
    <row r="1115" spans="2:11" s="1" customFormat="1" ht="33.75" customHeight="1">
      <c r="B1115"/>
      <c r="C1115"/>
      <c r="D1115"/>
      <c r="E1115"/>
      <c r="F1115"/>
      <c r="G1115"/>
      <c r="H1115"/>
      <c r="I1115"/>
      <c r="J1115"/>
      <c r="K1115"/>
    </row>
    <row r="1116" spans="2:11" s="1" customFormat="1" ht="33.75" customHeight="1">
      <c r="B1116"/>
      <c r="C1116"/>
      <c r="D1116"/>
      <c r="E1116"/>
      <c r="F1116"/>
      <c r="G1116"/>
      <c r="H1116"/>
      <c r="I1116"/>
      <c r="J1116"/>
      <c r="K1116"/>
    </row>
    <row r="1117" spans="2:11" s="1" customFormat="1" ht="33.75" customHeight="1">
      <c r="B1117"/>
      <c r="C1117"/>
      <c r="D1117"/>
      <c r="E1117"/>
      <c r="F1117"/>
      <c r="G1117"/>
      <c r="H1117"/>
      <c r="I1117"/>
      <c r="J1117"/>
      <c r="K1117"/>
    </row>
    <row r="1118" spans="2:11" s="1" customFormat="1" ht="33.75" customHeight="1">
      <c r="B1118"/>
      <c r="C1118"/>
      <c r="D1118"/>
      <c r="E1118"/>
      <c r="F1118"/>
      <c r="G1118"/>
      <c r="H1118"/>
      <c r="I1118"/>
      <c r="J1118"/>
      <c r="K1118"/>
    </row>
    <row r="1119" spans="2:11" s="1" customFormat="1" ht="33.75" customHeight="1">
      <c r="B1119"/>
      <c r="C1119"/>
      <c r="D1119"/>
      <c r="E1119"/>
      <c r="F1119"/>
      <c r="G1119"/>
      <c r="H1119"/>
      <c r="I1119"/>
      <c r="J1119"/>
      <c r="K1119"/>
    </row>
    <row r="1120" spans="2:11" s="1" customFormat="1" ht="33.75" customHeight="1">
      <c r="B1120"/>
      <c r="C1120"/>
      <c r="D1120"/>
      <c r="E1120"/>
      <c r="F1120"/>
      <c r="G1120"/>
      <c r="H1120"/>
      <c r="I1120"/>
      <c r="J1120"/>
      <c r="K1120"/>
    </row>
    <row r="1121" spans="2:11" s="1" customFormat="1" ht="33.75" customHeight="1">
      <c r="B1121"/>
      <c r="C1121"/>
      <c r="D1121"/>
      <c r="E1121"/>
      <c r="F1121"/>
      <c r="G1121"/>
      <c r="H1121"/>
      <c r="I1121"/>
      <c r="J1121"/>
      <c r="K1121"/>
    </row>
    <row r="1122" spans="2:11" s="1" customFormat="1" ht="33.75" customHeight="1">
      <c r="B1122"/>
      <c r="C1122"/>
      <c r="D1122"/>
      <c r="E1122"/>
      <c r="F1122"/>
      <c r="G1122"/>
      <c r="H1122"/>
      <c r="I1122"/>
      <c r="J1122"/>
      <c r="K1122"/>
    </row>
    <row r="1123" spans="2:11" s="1" customFormat="1" ht="33.75" customHeight="1">
      <c r="B1123"/>
      <c r="C1123"/>
      <c r="D1123"/>
      <c r="E1123"/>
      <c r="F1123"/>
      <c r="G1123"/>
      <c r="H1123"/>
      <c r="I1123"/>
      <c r="J1123"/>
      <c r="K1123"/>
    </row>
    <row r="1124" spans="2:11" s="1" customFormat="1" ht="33.75" customHeight="1">
      <c r="B1124"/>
      <c r="C1124"/>
      <c r="D1124"/>
      <c r="E1124"/>
      <c r="F1124"/>
      <c r="G1124"/>
      <c r="H1124"/>
      <c r="I1124"/>
      <c r="J1124"/>
      <c r="K1124"/>
    </row>
    <row r="1125" spans="2:11" s="1" customFormat="1" ht="33.75" customHeight="1">
      <c r="B1125"/>
      <c r="C1125"/>
      <c r="D1125"/>
      <c r="E1125"/>
      <c r="F1125"/>
      <c r="G1125"/>
      <c r="H1125"/>
      <c r="I1125"/>
      <c r="J1125"/>
      <c r="K1125"/>
    </row>
    <row r="1126" spans="2:11" s="1" customFormat="1" ht="33.75" customHeight="1">
      <c r="B1126"/>
      <c r="C1126"/>
      <c r="D1126"/>
      <c r="E1126"/>
      <c r="F1126"/>
      <c r="G1126"/>
      <c r="H1126"/>
      <c r="I1126"/>
      <c r="J1126"/>
      <c r="K1126"/>
    </row>
    <row r="1127" spans="2:11" s="1" customFormat="1" ht="33.75" customHeight="1">
      <c r="B1127"/>
      <c r="C1127"/>
      <c r="D1127"/>
      <c r="E1127"/>
      <c r="F1127"/>
      <c r="G1127"/>
      <c r="H1127"/>
      <c r="I1127"/>
      <c r="J1127"/>
      <c r="K1127"/>
    </row>
    <row r="1128" spans="2:11" s="1" customFormat="1" ht="33.75" customHeight="1">
      <c r="B1128"/>
      <c r="C1128"/>
      <c r="D1128"/>
      <c r="E1128"/>
      <c r="F1128"/>
      <c r="G1128"/>
      <c r="H1128"/>
      <c r="I1128"/>
      <c r="J1128"/>
      <c r="K1128"/>
    </row>
    <row r="1129" spans="2:11" s="1" customFormat="1" ht="33.75" customHeight="1">
      <c r="B1129"/>
      <c r="C1129"/>
      <c r="D1129"/>
      <c r="E1129"/>
      <c r="F1129"/>
      <c r="G1129"/>
      <c r="H1129"/>
      <c r="I1129"/>
      <c r="J1129"/>
      <c r="K1129"/>
    </row>
    <row r="1130" spans="2:11" s="1" customFormat="1" ht="33.75" customHeight="1">
      <c r="B1130"/>
      <c r="C1130"/>
      <c r="D1130"/>
      <c r="E1130"/>
      <c r="F1130"/>
      <c r="G1130"/>
      <c r="H1130"/>
      <c r="I1130"/>
      <c r="J1130"/>
      <c r="K1130"/>
    </row>
    <row r="1131" spans="2:11" s="1" customFormat="1" ht="33.75" customHeight="1">
      <c r="B1131"/>
      <c r="C1131"/>
      <c r="D1131"/>
      <c r="E1131"/>
      <c r="F1131"/>
      <c r="G1131"/>
      <c r="H1131"/>
      <c r="I1131"/>
      <c r="J1131"/>
      <c r="K1131"/>
    </row>
    <row r="1132" spans="2:11" s="1" customFormat="1" ht="33.75" customHeight="1">
      <c r="B1132"/>
      <c r="C1132"/>
      <c r="D1132"/>
      <c r="E1132"/>
      <c r="F1132"/>
      <c r="G1132"/>
      <c r="H1132"/>
      <c r="I1132"/>
      <c r="J1132"/>
      <c r="K1132"/>
    </row>
    <row r="1133" spans="2:11" s="1" customFormat="1" ht="33.75" customHeight="1">
      <c r="B1133"/>
      <c r="C1133"/>
      <c r="D1133"/>
      <c r="E1133"/>
      <c r="F1133"/>
      <c r="G1133"/>
      <c r="H1133"/>
      <c r="I1133"/>
      <c r="J1133"/>
      <c r="K1133"/>
    </row>
    <row r="1134" spans="2:11" s="1" customFormat="1" ht="33.75" customHeight="1">
      <c r="B1134"/>
      <c r="C1134"/>
      <c r="D1134"/>
      <c r="E1134"/>
      <c r="F1134"/>
      <c r="G1134"/>
      <c r="H1134"/>
      <c r="I1134"/>
      <c r="J1134"/>
      <c r="K1134"/>
    </row>
    <row r="1135" spans="2:11" s="1" customFormat="1" ht="33.75" customHeight="1">
      <c r="B1135"/>
      <c r="C1135"/>
      <c r="D1135"/>
      <c r="E1135"/>
      <c r="F1135"/>
      <c r="G1135"/>
      <c r="H1135"/>
      <c r="I1135"/>
      <c r="J1135"/>
      <c r="K1135"/>
    </row>
    <row r="1136" spans="2:11" s="1" customFormat="1" ht="33.75" customHeight="1">
      <c r="B1136"/>
      <c r="C1136"/>
      <c r="D1136"/>
      <c r="E1136"/>
      <c r="F1136"/>
      <c r="G1136"/>
      <c r="H1136"/>
      <c r="I1136"/>
      <c r="J1136"/>
      <c r="K1136"/>
    </row>
    <row r="1137" spans="2:11" s="1" customFormat="1" ht="33.75" customHeight="1">
      <c r="B1137"/>
      <c r="C1137"/>
      <c r="D1137"/>
      <c r="E1137"/>
      <c r="F1137"/>
      <c r="G1137"/>
      <c r="H1137"/>
      <c r="I1137"/>
      <c r="J1137"/>
      <c r="K1137"/>
    </row>
    <row r="1138" spans="2:11" s="1" customFormat="1" ht="33.75" customHeight="1">
      <c r="B1138"/>
      <c r="C1138"/>
      <c r="D1138"/>
      <c r="E1138"/>
      <c r="F1138"/>
      <c r="G1138"/>
      <c r="H1138"/>
      <c r="I1138"/>
      <c r="J1138"/>
      <c r="K1138"/>
    </row>
    <row r="1139" spans="2:11" s="1" customFormat="1" ht="33.75" customHeight="1">
      <c r="B1139"/>
      <c r="C1139"/>
      <c r="D1139"/>
      <c r="E1139"/>
      <c r="F1139"/>
      <c r="G1139"/>
      <c r="H1139"/>
      <c r="I1139"/>
      <c r="J1139"/>
      <c r="K1139"/>
    </row>
    <row r="1140" spans="2:11" s="1" customFormat="1" ht="33.75" customHeight="1">
      <c r="B1140"/>
      <c r="C1140"/>
      <c r="D1140"/>
      <c r="E1140"/>
      <c r="F1140"/>
      <c r="G1140"/>
      <c r="H1140"/>
      <c r="I1140"/>
      <c r="J1140"/>
      <c r="K1140"/>
    </row>
    <row r="1141" spans="2:11" s="1" customFormat="1" ht="33.75" customHeight="1">
      <c r="B1141"/>
      <c r="C1141"/>
      <c r="D1141"/>
      <c r="E1141"/>
      <c r="F1141"/>
      <c r="G1141"/>
      <c r="H1141"/>
      <c r="I1141"/>
      <c r="J1141"/>
      <c r="K1141"/>
    </row>
    <row r="1142" spans="2:11" s="1" customFormat="1" ht="33.75" customHeight="1">
      <c r="B1142"/>
      <c r="C1142"/>
      <c r="D1142"/>
      <c r="E1142"/>
      <c r="F1142"/>
      <c r="G1142"/>
      <c r="H1142"/>
      <c r="I1142"/>
      <c r="J1142"/>
      <c r="K1142"/>
    </row>
    <row r="1143" spans="2:11" s="1" customFormat="1" ht="33.75" customHeight="1">
      <c r="B1143"/>
      <c r="C1143"/>
      <c r="D1143"/>
      <c r="E1143"/>
      <c r="F1143"/>
      <c r="G1143"/>
      <c r="H1143"/>
      <c r="I1143"/>
      <c r="J1143"/>
      <c r="K1143"/>
    </row>
    <row r="1144" spans="2:11" s="1" customFormat="1" ht="33.75" customHeight="1">
      <c r="B1144"/>
      <c r="C1144"/>
      <c r="D1144"/>
      <c r="E1144"/>
      <c r="F1144"/>
      <c r="G1144"/>
      <c r="H1144"/>
      <c r="I1144"/>
      <c r="J1144"/>
      <c r="K1144"/>
    </row>
    <row r="1145" spans="2:11" s="1" customFormat="1" ht="33.75" customHeight="1">
      <c r="B1145"/>
      <c r="C1145"/>
      <c r="D1145"/>
      <c r="E1145"/>
      <c r="F1145"/>
      <c r="G1145"/>
      <c r="H1145"/>
      <c r="I1145"/>
      <c r="J1145"/>
      <c r="K1145"/>
    </row>
    <row r="1146" spans="2:11" s="1" customFormat="1" ht="33.75" customHeight="1">
      <c r="B1146"/>
      <c r="C1146"/>
      <c r="D1146"/>
      <c r="E1146"/>
      <c r="F1146"/>
      <c r="G1146"/>
      <c r="H1146"/>
      <c r="I1146"/>
      <c r="J1146"/>
      <c r="K1146"/>
    </row>
    <row r="1147" spans="2:11" s="1" customFormat="1" ht="33.75" customHeight="1">
      <c r="B1147"/>
      <c r="C1147"/>
      <c r="D1147"/>
      <c r="E1147"/>
      <c r="F1147"/>
      <c r="G1147"/>
      <c r="H1147"/>
      <c r="I1147"/>
      <c r="J1147"/>
      <c r="K1147"/>
    </row>
    <row r="1148" spans="2:11" s="1" customFormat="1" ht="33.75" customHeight="1">
      <c r="B1148"/>
      <c r="C1148"/>
      <c r="D1148"/>
      <c r="E1148"/>
      <c r="F1148"/>
      <c r="G1148"/>
      <c r="H1148"/>
      <c r="I1148"/>
      <c r="J1148"/>
      <c r="K1148"/>
    </row>
    <row r="1149" spans="2:11" s="1" customFormat="1" ht="33.75" customHeight="1">
      <c r="B1149"/>
      <c r="C1149"/>
      <c r="D1149"/>
      <c r="E1149"/>
      <c r="F1149"/>
      <c r="G1149"/>
      <c r="H1149"/>
      <c r="I1149"/>
      <c r="J1149"/>
      <c r="K1149"/>
    </row>
    <row r="1150" spans="2:11" s="1" customFormat="1" ht="33.75" customHeight="1">
      <c r="B1150"/>
      <c r="C1150"/>
      <c r="D1150"/>
      <c r="E1150"/>
      <c r="F1150"/>
      <c r="G1150"/>
      <c r="H1150"/>
      <c r="I1150"/>
      <c r="J1150"/>
      <c r="K1150"/>
    </row>
    <row r="1151" spans="2:11" s="1" customFormat="1" ht="33.75" customHeight="1">
      <c r="B1151"/>
      <c r="C1151"/>
      <c r="D1151"/>
      <c r="E1151"/>
      <c r="F1151"/>
      <c r="G1151"/>
      <c r="H1151"/>
      <c r="I1151"/>
      <c r="J1151"/>
      <c r="K1151"/>
    </row>
    <row r="1152" spans="2:11" s="1" customFormat="1" ht="33.75" customHeight="1">
      <c r="B1152"/>
      <c r="C1152"/>
      <c r="D1152"/>
      <c r="E1152"/>
      <c r="F1152"/>
      <c r="G1152"/>
      <c r="H1152"/>
      <c r="I1152"/>
      <c r="J1152"/>
      <c r="K1152"/>
    </row>
    <row r="1153" spans="2:11" s="1" customFormat="1" ht="33.75" customHeight="1">
      <c r="B1153"/>
      <c r="C1153"/>
      <c r="D1153"/>
      <c r="E1153"/>
      <c r="F1153"/>
      <c r="G1153"/>
      <c r="H1153"/>
      <c r="I1153"/>
      <c r="J1153"/>
      <c r="K1153"/>
    </row>
    <row r="1154" spans="2:11" s="1" customFormat="1" ht="33.75" customHeight="1">
      <c r="B1154"/>
      <c r="C1154"/>
      <c r="D1154"/>
      <c r="E1154"/>
      <c r="F1154"/>
      <c r="G1154"/>
      <c r="H1154"/>
      <c r="I1154"/>
      <c r="J1154"/>
      <c r="K1154"/>
    </row>
    <row r="1155" spans="2:11" s="1" customFormat="1" ht="33.75" customHeight="1">
      <c r="B1155"/>
      <c r="C1155"/>
      <c r="D1155"/>
      <c r="E1155"/>
      <c r="F1155"/>
      <c r="G1155"/>
      <c r="H1155"/>
      <c r="I1155"/>
      <c r="J1155"/>
      <c r="K1155"/>
    </row>
    <row r="1156" spans="2:11" s="1" customFormat="1" ht="33.75" customHeight="1">
      <c r="B1156"/>
      <c r="C1156"/>
      <c r="D1156"/>
      <c r="E1156"/>
      <c r="F1156"/>
      <c r="G1156"/>
      <c r="H1156"/>
      <c r="I1156"/>
      <c r="J1156"/>
      <c r="K1156"/>
    </row>
    <row r="1157" spans="2:11" s="1" customFormat="1" ht="33.75" customHeight="1">
      <c r="B1157"/>
      <c r="C1157"/>
      <c r="D1157"/>
      <c r="E1157"/>
      <c r="F1157"/>
      <c r="G1157"/>
      <c r="H1157"/>
      <c r="I1157"/>
      <c r="J1157"/>
      <c r="K1157"/>
    </row>
    <row r="1158" spans="2:11" s="1" customFormat="1" ht="33.75" customHeight="1">
      <c r="B1158"/>
      <c r="C1158"/>
      <c r="D1158"/>
      <c r="E1158"/>
      <c r="F1158"/>
      <c r="G1158"/>
      <c r="H1158"/>
      <c r="I1158"/>
      <c r="J1158"/>
      <c r="K1158"/>
    </row>
    <row r="1159" spans="2:11" s="1" customFormat="1" ht="33.75" customHeight="1">
      <c r="B1159"/>
      <c r="C1159"/>
      <c r="D1159"/>
      <c r="E1159"/>
      <c r="F1159"/>
      <c r="G1159"/>
      <c r="H1159"/>
      <c r="I1159"/>
      <c r="J1159"/>
      <c r="K1159"/>
    </row>
    <row r="1160" spans="2:11" s="1" customFormat="1" ht="33.75" customHeight="1">
      <c r="B1160"/>
      <c r="C1160"/>
      <c r="D1160"/>
      <c r="E1160"/>
      <c r="F1160"/>
      <c r="G1160"/>
      <c r="H1160"/>
      <c r="I1160"/>
      <c r="J1160"/>
      <c r="K1160"/>
    </row>
    <row r="1161" spans="2:11" s="1" customFormat="1" ht="33.75" customHeight="1">
      <c r="B1161"/>
      <c r="C1161"/>
      <c r="D1161"/>
      <c r="E1161"/>
      <c r="F1161"/>
      <c r="G1161"/>
      <c r="H1161"/>
      <c r="I1161"/>
      <c r="J1161"/>
      <c r="K1161"/>
    </row>
    <row r="1162" spans="2:11" s="1" customFormat="1" ht="33.75" customHeight="1">
      <c r="B1162"/>
      <c r="C1162"/>
      <c r="D1162"/>
      <c r="E1162"/>
      <c r="F1162"/>
      <c r="G1162"/>
      <c r="H1162"/>
      <c r="I1162"/>
      <c r="J1162"/>
      <c r="K1162"/>
    </row>
    <row r="1163" spans="2:11" s="1" customFormat="1" ht="33.75" customHeight="1">
      <c r="B1163"/>
      <c r="C1163"/>
      <c r="D1163"/>
      <c r="E1163"/>
      <c r="F1163"/>
      <c r="G1163"/>
      <c r="H1163"/>
      <c r="I1163"/>
      <c r="J1163"/>
      <c r="K1163"/>
    </row>
    <row r="1164" spans="2:11" s="1" customFormat="1" ht="33.75" customHeight="1">
      <c r="B1164"/>
      <c r="C1164"/>
      <c r="D1164"/>
      <c r="E1164"/>
      <c r="F1164"/>
      <c r="G1164"/>
      <c r="H1164"/>
      <c r="I1164"/>
      <c r="J1164"/>
      <c r="K1164"/>
    </row>
    <row r="1165" spans="2:11" s="1" customFormat="1" ht="33.75" customHeight="1">
      <c r="B1165"/>
      <c r="C1165"/>
      <c r="D1165"/>
      <c r="E1165"/>
      <c r="F1165"/>
      <c r="G1165"/>
      <c r="H1165"/>
      <c r="I1165"/>
      <c r="J1165"/>
      <c r="K1165"/>
    </row>
    <row r="1166" spans="2:11" s="1" customFormat="1" ht="33.75" customHeight="1">
      <c r="B1166"/>
      <c r="C1166"/>
      <c r="D1166"/>
      <c r="E1166"/>
      <c r="F1166"/>
      <c r="G1166"/>
      <c r="H1166"/>
      <c r="I1166"/>
      <c r="J1166"/>
      <c r="K1166"/>
    </row>
    <row r="1167" spans="2:11" s="1" customFormat="1" ht="33.75" customHeight="1">
      <c r="B1167"/>
      <c r="C1167"/>
      <c r="D1167"/>
      <c r="E1167"/>
      <c r="F1167"/>
      <c r="G1167"/>
      <c r="H1167"/>
      <c r="I1167"/>
      <c r="J1167"/>
      <c r="K1167"/>
    </row>
    <row r="1168" spans="2:11" s="1" customFormat="1" ht="33.75" customHeight="1">
      <c r="B1168"/>
      <c r="C1168"/>
      <c r="D1168"/>
      <c r="E1168"/>
      <c r="F1168"/>
      <c r="G1168"/>
      <c r="H1168"/>
      <c r="I1168"/>
      <c r="J1168"/>
      <c r="K1168"/>
    </row>
    <row r="1169" spans="2:11" s="1" customFormat="1" ht="33.75" customHeight="1">
      <c r="B1169"/>
      <c r="C1169"/>
      <c r="D1169"/>
      <c r="E1169"/>
      <c r="F1169"/>
      <c r="G1169"/>
      <c r="H1169"/>
      <c r="I1169"/>
      <c r="J1169"/>
      <c r="K1169"/>
    </row>
    <row r="1170" spans="2:11" s="1" customFormat="1" ht="33.75" customHeight="1">
      <c r="B1170"/>
      <c r="C1170"/>
      <c r="D1170"/>
      <c r="E1170"/>
      <c r="F1170"/>
      <c r="G1170"/>
      <c r="H1170"/>
      <c r="I1170"/>
      <c r="J1170"/>
      <c r="K1170"/>
    </row>
    <row r="1171" spans="2:11" s="1" customFormat="1" ht="33.75" customHeight="1">
      <c r="B1171"/>
      <c r="C1171"/>
      <c r="D1171"/>
      <c r="E1171"/>
      <c r="F1171"/>
      <c r="G1171"/>
      <c r="H1171"/>
      <c r="I1171"/>
      <c r="J1171"/>
      <c r="K1171"/>
    </row>
    <row r="1172" spans="2:11" s="1" customFormat="1" ht="33.75" customHeight="1">
      <c r="B1172"/>
      <c r="C1172"/>
      <c r="D1172"/>
      <c r="E1172"/>
      <c r="F1172"/>
      <c r="G1172"/>
      <c r="H1172"/>
      <c r="I1172"/>
      <c r="J1172"/>
      <c r="K1172"/>
    </row>
    <row r="1173" spans="2:11" s="1" customFormat="1" ht="33.75" customHeight="1">
      <c r="B1173"/>
      <c r="C1173"/>
      <c r="D1173"/>
      <c r="E1173"/>
      <c r="F1173"/>
      <c r="G1173"/>
      <c r="H1173"/>
      <c r="I1173"/>
      <c r="J1173"/>
      <c r="K1173"/>
    </row>
    <row r="1174" spans="2:11" s="1" customFormat="1" ht="33.75" customHeight="1">
      <c r="B1174"/>
      <c r="C1174"/>
      <c r="D1174"/>
      <c r="E1174"/>
      <c r="F1174"/>
      <c r="G1174"/>
      <c r="H1174"/>
      <c r="I1174"/>
      <c r="J1174"/>
      <c r="K1174"/>
    </row>
    <row r="1175" spans="2:11" s="1" customFormat="1" ht="33.75" customHeight="1">
      <c r="B1175"/>
      <c r="C1175"/>
      <c r="D1175"/>
      <c r="E1175"/>
      <c r="F1175"/>
      <c r="G1175"/>
      <c r="H1175"/>
      <c r="I1175"/>
      <c r="J1175"/>
      <c r="K1175"/>
    </row>
    <row r="1176" spans="2:11" s="1" customFormat="1" ht="33.75" customHeight="1">
      <c r="B1176"/>
      <c r="C1176"/>
      <c r="D1176"/>
      <c r="E1176"/>
      <c r="F1176"/>
      <c r="G1176"/>
      <c r="H1176"/>
      <c r="I1176"/>
      <c r="J1176"/>
      <c r="K1176"/>
    </row>
    <row r="1177" spans="2:11" s="1" customFormat="1" ht="33.75" customHeight="1">
      <c r="B1177"/>
      <c r="C1177"/>
      <c r="D1177"/>
      <c r="E1177"/>
      <c r="F1177"/>
      <c r="G1177"/>
      <c r="H1177"/>
      <c r="I1177"/>
      <c r="J1177"/>
      <c r="K1177"/>
    </row>
    <row r="1178" spans="2:11" s="1" customFormat="1" ht="33.75" customHeight="1">
      <c r="B1178"/>
      <c r="C1178"/>
      <c r="D1178"/>
      <c r="E1178"/>
      <c r="F1178"/>
      <c r="G1178"/>
      <c r="H1178"/>
      <c r="I1178"/>
      <c r="J1178"/>
      <c r="K1178"/>
    </row>
    <row r="1179" spans="2:11" s="1" customFormat="1" ht="33.75" customHeight="1">
      <c r="B1179"/>
      <c r="C1179"/>
      <c r="D1179"/>
      <c r="E1179"/>
      <c r="F1179"/>
      <c r="G1179"/>
      <c r="H1179"/>
      <c r="I1179"/>
      <c r="J1179"/>
      <c r="K1179"/>
    </row>
    <row r="1180" spans="2:11" s="1" customFormat="1" ht="33.75" customHeight="1">
      <c r="B1180"/>
      <c r="C1180"/>
      <c r="D1180"/>
      <c r="E1180"/>
      <c r="F1180"/>
      <c r="G1180"/>
      <c r="H1180"/>
      <c r="I1180"/>
      <c r="J1180"/>
      <c r="K1180"/>
    </row>
    <row r="1181" spans="2:11" s="1" customFormat="1" ht="33.75" customHeight="1">
      <c r="B1181"/>
      <c r="C1181"/>
      <c r="D1181"/>
      <c r="E1181"/>
      <c r="F1181"/>
      <c r="G1181"/>
      <c r="H1181"/>
      <c r="I1181"/>
      <c r="J1181"/>
      <c r="K1181"/>
    </row>
    <row r="1182" spans="2:11" s="1" customFormat="1" ht="33.75" customHeight="1">
      <c r="B1182"/>
      <c r="C1182"/>
      <c r="D1182"/>
      <c r="E1182"/>
      <c r="F1182"/>
      <c r="G1182"/>
      <c r="H1182"/>
      <c r="I1182"/>
      <c r="J1182"/>
      <c r="K1182"/>
    </row>
    <row r="1183" spans="2:11" s="1" customFormat="1" ht="33.75" customHeight="1">
      <c r="B1183"/>
      <c r="C1183"/>
      <c r="D1183"/>
      <c r="E1183"/>
      <c r="F1183"/>
      <c r="G1183"/>
      <c r="H1183"/>
      <c r="I1183"/>
      <c r="J1183"/>
      <c r="K1183"/>
    </row>
    <row r="1184" spans="2:11" s="1" customFormat="1" ht="33.75" customHeight="1">
      <c r="B1184"/>
      <c r="C1184"/>
      <c r="D1184"/>
      <c r="E1184"/>
      <c r="F1184"/>
      <c r="G1184"/>
      <c r="H1184"/>
      <c r="I1184"/>
      <c r="J1184"/>
      <c r="K1184"/>
    </row>
    <row r="1185" spans="2:11" s="1" customFormat="1" ht="33.75" customHeight="1">
      <c r="B1185"/>
      <c r="C1185"/>
      <c r="D1185"/>
      <c r="E1185"/>
      <c r="F1185"/>
      <c r="G1185"/>
      <c r="H1185"/>
      <c r="I1185"/>
      <c r="J1185"/>
      <c r="K1185"/>
    </row>
    <row r="1186" spans="2:11" s="1" customFormat="1" ht="33.75" customHeight="1">
      <c r="B1186"/>
      <c r="C1186"/>
      <c r="D1186"/>
      <c r="E1186"/>
      <c r="F1186"/>
      <c r="G1186"/>
      <c r="H1186"/>
      <c r="I1186"/>
      <c r="J1186"/>
      <c r="K1186"/>
    </row>
    <row r="1187" spans="2:11" s="1" customFormat="1" ht="33.75" customHeight="1">
      <c r="B1187"/>
      <c r="C1187"/>
      <c r="D1187"/>
      <c r="E1187"/>
      <c r="F1187"/>
      <c r="G1187"/>
      <c r="H1187"/>
      <c r="I1187"/>
      <c r="J1187"/>
      <c r="K1187"/>
    </row>
    <row r="1188" spans="2:11" s="1" customFormat="1" ht="33.75" customHeight="1">
      <c r="B1188"/>
      <c r="C1188"/>
      <c r="D1188"/>
      <c r="E1188"/>
      <c r="F1188"/>
      <c r="G1188"/>
      <c r="H1188"/>
      <c r="I1188"/>
      <c r="J1188"/>
      <c r="K1188"/>
    </row>
    <row r="1189" spans="2:11" s="1" customFormat="1" ht="33.75" customHeight="1">
      <c r="B1189"/>
      <c r="C1189"/>
      <c r="D1189"/>
      <c r="E1189"/>
      <c r="F1189"/>
      <c r="G1189"/>
      <c r="H1189"/>
      <c r="I1189"/>
      <c r="J1189"/>
      <c r="K1189"/>
    </row>
    <row r="1190" spans="2:11" s="1" customFormat="1" ht="33.75" customHeight="1">
      <c r="B1190"/>
      <c r="C1190"/>
      <c r="D1190"/>
      <c r="E1190"/>
      <c r="F1190"/>
      <c r="G1190"/>
      <c r="H1190"/>
      <c r="I1190"/>
      <c r="J1190"/>
      <c r="K1190"/>
    </row>
    <row r="1191" spans="2:11" s="1" customFormat="1" ht="33.75" customHeight="1">
      <c r="B1191"/>
      <c r="C1191"/>
      <c r="D1191"/>
      <c r="E1191"/>
      <c r="F1191"/>
      <c r="G1191"/>
      <c r="H1191"/>
      <c r="I1191"/>
      <c r="J1191"/>
      <c r="K1191"/>
    </row>
    <row r="1192" spans="2:11" s="1" customFormat="1" ht="33.75" customHeight="1">
      <c r="B1192"/>
      <c r="C1192"/>
      <c r="D1192"/>
      <c r="E1192"/>
      <c r="F1192"/>
      <c r="G1192"/>
      <c r="H1192"/>
      <c r="I1192"/>
      <c r="J1192"/>
      <c r="K1192"/>
    </row>
    <row r="1193" spans="2:11" s="1" customFormat="1" ht="33.75" customHeight="1">
      <c r="B1193"/>
      <c r="C1193"/>
      <c r="D1193"/>
      <c r="E1193"/>
      <c r="F1193"/>
      <c r="G1193"/>
      <c r="H1193"/>
      <c r="I1193"/>
      <c r="J1193"/>
      <c r="K1193"/>
    </row>
    <row r="1194" spans="2:11" s="1" customFormat="1" ht="33.75" customHeight="1">
      <c r="B1194"/>
      <c r="C1194"/>
      <c r="D1194"/>
      <c r="E1194"/>
      <c r="F1194"/>
      <c r="G1194"/>
      <c r="H1194"/>
      <c r="I1194"/>
      <c r="J1194"/>
      <c r="K1194"/>
    </row>
    <row r="1195" spans="2:11" s="1" customFormat="1" ht="33.75" customHeight="1">
      <c r="B1195"/>
      <c r="C1195"/>
      <c r="D1195"/>
      <c r="E1195"/>
      <c r="F1195"/>
      <c r="G1195"/>
      <c r="H1195"/>
      <c r="I1195"/>
      <c r="J1195"/>
      <c r="K1195"/>
    </row>
    <row r="1196" spans="2:11" s="1" customFormat="1" ht="33.75" customHeight="1">
      <c r="B1196"/>
      <c r="C1196"/>
      <c r="D1196"/>
      <c r="E1196"/>
      <c r="F1196"/>
      <c r="G1196"/>
      <c r="H1196"/>
      <c r="I1196"/>
      <c r="J1196"/>
      <c r="K1196"/>
    </row>
    <row r="1197" spans="2:11" s="1" customFormat="1" ht="33.75" customHeight="1">
      <c r="B1197"/>
      <c r="C1197"/>
      <c r="D1197"/>
      <c r="E1197"/>
      <c r="F1197"/>
      <c r="G1197"/>
      <c r="H1197"/>
      <c r="I1197"/>
      <c r="J1197"/>
      <c r="K1197"/>
    </row>
    <row r="1198" spans="2:11" s="1" customFormat="1" ht="33.75" customHeight="1">
      <c r="B1198"/>
      <c r="C1198"/>
      <c r="D1198"/>
      <c r="E1198"/>
      <c r="F1198"/>
      <c r="G1198"/>
      <c r="H1198"/>
      <c r="I1198"/>
      <c r="J1198"/>
      <c r="K1198"/>
    </row>
    <row r="1199" spans="2:11" s="1" customFormat="1" ht="33.75" customHeight="1">
      <c r="B1199"/>
      <c r="C1199"/>
      <c r="D1199"/>
      <c r="E1199"/>
      <c r="F1199"/>
      <c r="G1199"/>
      <c r="H1199"/>
      <c r="I1199"/>
      <c r="J1199"/>
      <c r="K1199"/>
    </row>
    <row r="1200" spans="2:11" s="1" customFormat="1" ht="33.75" customHeight="1">
      <c r="B1200"/>
      <c r="C1200"/>
      <c r="D1200"/>
      <c r="E1200"/>
      <c r="F1200"/>
      <c r="G1200"/>
      <c r="H1200"/>
      <c r="I1200"/>
      <c r="J1200"/>
      <c r="K1200"/>
    </row>
    <row r="1201" spans="2:11" s="1" customFormat="1" ht="33.75" customHeight="1">
      <c r="B1201"/>
      <c r="C1201"/>
      <c r="D1201"/>
      <c r="E1201"/>
      <c r="F1201"/>
      <c r="G1201"/>
      <c r="H1201"/>
      <c r="I1201"/>
      <c r="J1201"/>
      <c r="K1201"/>
    </row>
    <row r="1202" spans="2:11" s="1" customFormat="1" ht="33.75" customHeight="1">
      <c r="B1202"/>
      <c r="C1202"/>
      <c r="D1202"/>
      <c r="E1202"/>
      <c r="F1202"/>
      <c r="G1202"/>
      <c r="H1202"/>
      <c r="I1202"/>
      <c r="J1202"/>
      <c r="K1202"/>
    </row>
    <row r="1203" spans="2:11" s="1" customFormat="1" ht="33.75" customHeight="1">
      <c r="B1203"/>
      <c r="C1203"/>
      <c r="D1203"/>
      <c r="E1203"/>
      <c r="F1203"/>
      <c r="G1203"/>
      <c r="H1203"/>
      <c r="I1203"/>
      <c r="J1203"/>
      <c r="K1203"/>
    </row>
    <row r="1204" spans="2:11" s="1" customFormat="1" ht="33.75" customHeight="1">
      <c r="B1204"/>
      <c r="C1204"/>
      <c r="D1204"/>
      <c r="E1204"/>
      <c r="F1204"/>
      <c r="G1204"/>
      <c r="H1204"/>
      <c r="I1204"/>
      <c r="J1204"/>
      <c r="K1204"/>
    </row>
    <row r="1205" spans="2:11" s="1" customFormat="1" ht="33.75" customHeight="1">
      <c r="B1205"/>
      <c r="C1205"/>
      <c r="D1205"/>
      <c r="E1205"/>
      <c r="F1205"/>
      <c r="G1205"/>
      <c r="H1205"/>
      <c r="I1205"/>
      <c r="J1205"/>
      <c r="K1205"/>
    </row>
    <row r="1206" spans="2:11" s="1" customFormat="1" ht="33.75" customHeight="1">
      <c r="B1206"/>
      <c r="C1206"/>
      <c r="D1206"/>
      <c r="E1206"/>
      <c r="F1206"/>
      <c r="G1206"/>
      <c r="H1206"/>
      <c r="I1206"/>
      <c r="J1206"/>
      <c r="K1206"/>
    </row>
    <row r="1207" spans="2:11" s="1" customFormat="1" ht="33.75" customHeight="1">
      <c r="B1207"/>
      <c r="C1207"/>
      <c r="D1207"/>
      <c r="E1207"/>
      <c r="F1207"/>
      <c r="G1207"/>
      <c r="H1207"/>
      <c r="I1207"/>
      <c r="J1207"/>
      <c r="K1207"/>
    </row>
    <row r="1208" spans="2:11" s="1" customFormat="1" ht="33.75" customHeight="1">
      <c r="B1208"/>
      <c r="C1208"/>
      <c r="D1208"/>
      <c r="E1208"/>
      <c r="F1208"/>
      <c r="G1208"/>
      <c r="H1208"/>
      <c r="I1208"/>
      <c r="J1208"/>
      <c r="K1208"/>
    </row>
    <row r="1209" spans="2:11" s="1" customFormat="1" ht="33.75" customHeight="1">
      <c r="B1209"/>
      <c r="C1209"/>
      <c r="D1209"/>
      <c r="E1209"/>
      <c r="F1209"/>
      <c r="G1209"/>
      <c r="H1209"/>
      <c r="I1209"/>
      <c r="J1209"/>
      <c r="K1209"/>
    </row>
    <row r="1210" spans="2:11" s="1" customFormat="1" ht="33.75" customHeight="1">
      <c r="B1210"/>
      <c r="C1210"/>
      <c r="D1210"/>
      <c r="E1210"/>
      <c r="F1210"/>
      <c r="G1210"/>
      <c r="H1210"/>
      <c r="I1210"/>
      <c r="J1210"/>
      <c r="K1210"/>
    </row>
    <row r="1211" spans="2:11" s="1" customFormat="1" ht="33.75" customHeight="1">
      <c r="B1211"/>
      <c r="C1211"/>
      <c r="D1211"/>
      <c r="E1211"/>
      <c r="F1211"/>
      <c r="G1211"/>
      <c r="H1211"/>
      <c r="I1211"/>
      <c r="J1211"/>
      <c r="K1211"/>
    </row>
    <row r="1212" spans="2:11" s="1" customFormat="1" ht="33.75" customHeight="1">
      <c r="B1212"/>
      <c r="C1212"/>
      <c r="D1212"/>
      <c r="E1212"/>
      <c r="F1212"/>
      <c r="G1212"/>
      <c r="H1212"/>
      <c r="I1212"/>
      <c r="J1212"/>
      <c r="K1212"/>
    </row>
    <row r="1213" spans="2:11" s="1" customFormat="1" ht="33.75" customHeight="1">
      <c r="B1213"/>
      <c r="C1213"/>
      <c r="D1213"/>
      <c r="E1213"/>
      <c r="F1213"/>
      <c r="G1213"/>
      <c r="H1213"/>
      <c r="I1213"/>
      <c r="J1213"/>
      <c r="K1213"/>
    </row>
    <row r="1214" spans="2:11" s="1" customFormat="1" ht="33.75" customHeight="1">
      <c r="B1214"/>
      <c r="C1214"/>
      <c r="D1214"/>
      <c r="E1214"/>
      <c r="F1214"/>
      <c r="G1214"/>
      <c r="H1214"/>
      <c r="I1214"/>
      <c r="J1214"/>
      <c r="K1214"/>
    </row>
    <row r="1215" spans="2:11" s="1" customFormat="1" ht="33.75" customHeight="1">
      <c r="B1215"/>
      <c r="C1215"/>
      <c r="D1215"/>
      <c r="E1215"/>
      <c r="F1215"/>
      <c r="G1215"/>
      <c r="H1215"/>
      <c r="I1215"/>
      <c r="J1215"/>
      <c r="K1215"/>
    </row>
    <row r="1216" spans="2:11" s="1" customFormat="1" ht="33.75" customHeight="1">
      <c r="B1216"/>
      <c r="C1216"/>
      <c r="D1216"/>
      <c r="E1216"/>
      <c r="F1216"/>
      <c r="G1216"/>
      <c r="H1216"/>
      <c r="I1216"/>
      <c r="J1216"/>
      <c r="K1216"/>
    </row>
    <row r="1217" spans="2:11" s="1" customFormat="1" ht="33.75" customHeight="1">
      <c r="B1217"/>
      <c r="C1217"/>
      <c r="D1217"/>
      <c r="E1217"/>
      <c r="F1217"/>
      <c r="G1217"/>
      <c r="H1217"/>
      <c r="I1217"/>
      <c r="J1217"/>
      <c r="K1217"/>
    </row>
    <row r="1218" spans="2:11" s="1" customFormat="1" ht="33.75" customHeight="1">
      <c r="B1218"/>
      <c r="C1218"/>
      <c r="D1218"/>
      <c r="E1218"/>
      <c r="F1218"/>
      <c r="G1218"/>
      <c r="H1218"/>
      <c r="I1218"/>
      <c r="J1218"/>
      <c r="K1218"/>
    </row>
    <row r="1219" spans="2:11" s="1" customFormat="1" ht="33.75" customHeight="1">
      <c r="B1219"/>
      <c r="C1219"/>
      <c r="D1219"/>
      <c r="E1219"/>
      <c r="F1219"/>
      <c r="G1219"/>
      <c r="H1219"/>
      <c r="I1219"/>
      <c r="J1219"/>
      <c r="K1219"/>
    </row>
    <row r="1220" spans="2:11" s="1" customFormat="1" ht="33.75" customHeight="1">
      <c r="B1220"/>
      <c r="C1220"/>
      <c r="D1220"/>
      <c r="E1220"/>
      <c r="F1220"/>
      <c r="G1220"/>
      <c r="H1220"/>
      <c r="I1220"/>
      <c r="J1220"/>
      <c r="K1220"/>
    </row>
    <row r="1221" spans="2:11" s="1" customFormat="1" ht="33.75" customHeight="1">
      <c r="B1221"/>
      <c r="C1221"/>
      <c r="D1221"/>
      <c r="E1221"/>
      <c r="F1221"/>
      <c r="G1221"/>
      <c r="H1221"/>
      <c r="I1221"/>
      <c r="J1221"/>
      <c r="K1221"/>
    </row>
    <row r="1222" spans="2:11" s="1" customFormat="1" ht="33.75" customHeight="1">
      <c r="B1222"/>
      <c r="C1222"/>
      <c r="D1222"/>
      <c r="E1222"/>
      <c r="F1222"/>
      <c r="G1222"/>
      <c r="H1222"/>
      <c r="I1222"/>
      <c r="J1222"/>
      <c r="K1222"/>
    </row>
    <row r="1223" spans="2:11" s="1" customFormat="1" ht="33.75" customHeight="1">
      <c r="B1223"/>
      <c r="C1223"/>
      <c r="D1223"/>
      <c r="E1223"/>
      <c r="F1223"/>
      <c r="G1223"/>
      <c r="H1223"/>
      <c r="I1223"/>
      <c r="J1223"/>
      <c r="K1223"/>
    </row>
    <row r="1224" spans="2:11" s="1" customFormat="1" ht="33.75" customHeight="1">
      <c r="B1224"/>
      <c r="C1224"/>
      <c r="D1224"/>
      <c r="E1224"/>
      <c r="F1224"/>
      <c r="G1224"/>
      <c r="H1224"/>
      <c r="I1224"/>
      <c r="J1224"/>
      <c r="K1224"/>
    </row>
    <row r="1225" spans="2:11" s="1" customFormat="1" ht="33.75" customHeight="1">
      <c r="B1225"/>
      <c r="C1225"/>
      <c r="D1225"/>
      <c r="E1225"/>
      <c r="F1225"/>
      <c r="G1225"/>
      <c r="H1225"/>
      <c r="I1225"/>
      <c r="J1225"/>
      <c r="K1225"/>
    </row>
    <row r="1226" spans="2:11" s="1" customFormat="1" ht="33.75" customHeight="1">
      <c r="B1226"/>
      <c r="C1226"/>
      <c r="D1226"/>
      <c r="E1226"/>
      <c r="F1226"/>
      <c r="G1226"/>
      <c r="H1226"/>
      <c r="I1226"/>
      <c r="J1226"/>
      <c r="K1226"/>
    </row>
    <row r="1227" spans="2:11" s="1" customFormat="1" ht="33.75" customHeight="1">
      <c r="B1227"/>
      <c r="C1227"/>
      <c r="D1227"/>
      <c r="E1227"/>
      <c r="F1227"/>
      <c r="G1227"/>
      <c r="H1227"/>
      <c r="I1227"/>
      <c r="J1227"/>
      <c r="K1227"/>
    </row>
    <row r="1228" spans="2:11" s="1" customFormat="1" ht="33.75" customHeight="1">
      <c r="B1228"/>
      <c r="C1228"/>
      <c r="D1228"/>
      <c r="E1228"/>
      <c r="F1228"/>
      <c r="G1228"/>
      <c r="H1228"/>
      <c r="I1228"/>
      <c r="J1228"/>
      <c r="K1228"/>
    </row>
    <row r="1229" spans="2:11" s="1" customFormat="1" ht="33.75" customHeight="1">
      <c r="B1229"/>
      <c r="C1229"/>
      <c r="D1229"/>
      <c r="E1229"/>
      <c r="F1229"/>
      <c r="G1229"/>
      <c r="H1229"/>
      <c r="I1229"/>
      <c r="J1229"/>
      <c r="K1229"/>
    </row>
    <row r="1230" spans="2:11" s="1" customFormat="1" ht="33.75" customHeight="1">
      <c r="B1230"/>
      <c r="C1230"/>
      <c r="D1230"/>
      <c r="E1230"/>
      <c r="F1230"/>
      <c r="G1230"/>
      <c r="H1230"/>
      <c r="I1230"/>
      <c r="J1230"/>
      <c r="K1230"/>
    </row>
    <row r="1231" spans="2:11" s="1" customFormat="1" ht="33.75" customHeight="1">
      <c r="B1231"/>
      <c r="C1231"/>
      <c r="D1231"/>
      <c r="E1231"/>
      <c r="F1231"/>
      <c r="G1231"/>
      <c r="H1231"/>
      <c r="I1231"/>
      <c r="J1231"/>
      <c r="K1231"/>
    </row>
    <row r="1232" spans="2:11" s="1" customFormat="1" ht="33.75" customHeight="1">
      <c r="B1232"/>
      <c r="C1232"/>
      <c r="D1232"/>
      <c r="E1232"/>
      <c r="F1232"/>
      <c r="G1232"/>
      <c r="H1232"/>
      <c r="I1232"/>
      <c r="J1232"/>
      <c r="K1232"/>
    </row>
    <row r="1233" spans="2:11" s="1" customFormat="1" ht="33.75" customHeight="1">
      <c r="B1233"/>
      <c r="C1233"/>
      <c r="D1233"/>
      <c r="E1233"/>
      <c r="F1233"/>
      <c r="G1233"/>
      <c r="H1233"/>
      <c r="I1233"/>
      <c r="J1233"/>
      <c r="K1233"/>
    </row>
    <row r="1234" spans="2:11" s="1" customFormat="1" ht="33.75" customHeight="1">
      <c r="B1234"/>
      <c r="C1234"/>
      <c r="D1234"/>
      <c r="E1234"/>
      <c r="F1234"/>
      <c r="G1234"/>
      <c r="H1234"/>
      <c r="I1234"/>
      <c r="J1234"/>
      <c r="K1234"/>
    </row>
    <row r="1235" spans="2:11" s="1" customFormat="1" ht="33.75" customHeight="1">
      <c r="B1235"/>
      <c r="C1235"/>
      <c r="D1235"/>
      <c r="E1235"/>
      <c r="F1235"/>
      <c r="G1235"/>
      <c r="H1235"/>
      <c r="I1235"/>
      <c r="J1235"/>
      <c r="K1235"/>
    </row>
    <row r="1236" spans="2:11" s="1" customFormat="1" ht="33.75" customHeight="1">
      <c r="B1236"/>
      <c r="C1236"/>
      <c r="D1236"/>
      <c r="E1236"/>
      <c r="F1236"/>
      <c r="G1236"/>
      <c r="H1236"/>
      <c r="I1236"/>
      <c r="J1236"/>
      <c r="K1236"/>
    </row>
    <row r="1237" spans="2:11" s="1" customFormat="1" ht="33.75" customHeight="1">
      <c r="B1237"/>
      <c r="C1237"/>
      <c r="D1237"/>
      <c r="E1237"/>
      <c r="F1237"/>
      <c r="G1237"/>
      <c r="H1237"/>
      <c r="I1237"/>
      <c r="J1237"/>
      <c r="K1237"/>
    </row>
    <row r="1238" spans="2:11" s="1" customFormat="1" ht="33.75" customHeight="1">
      <c r="B1238"/>
      <c r="C1238"/>
      <c r="D1238"/>
      <c r="E1238"/>
      <c r="F1238"/>
      <c r="G1238"/>
      <c r="H1238"/>
      <c r="I1238"/>
      <c r="J1238"/>
      <c r="K1238"/>
    </row>
    <row r="1239" spans="2:11" s="1" customFormat="1" ht="33.75" customHeight="1">
      <c r="B1239"/>
      <c r="C1239"/>
      <c r="D1239"/>
      <c r="E1239"/>
      <c r="F1239"/>
      <c r="G1239"/>
      <c r="H1239"/>
      <c r="I1239"/>
      <c r="J1239"/>
      <c r="K1239"/>
    </row>
    <row r="1240" spans="2:11" s="1" customFormat="1" ht="33.75" customHeight="1">
      <c r="B1240"/>
      <c r="C1240"/>
      <c r="D1240"/>
      <c r="E1240"/>
      <c r="F1240"/>
      <c r="G1240"/>
      <c r="H1240"/>
      <c r="I1240"/>
      <c r="J1240"/>
      <c r="K1240"/>
    </row>
    <row r="1241" spans="2:11" s="1" customFormat="1" ht="33.75" customHeight="1">
      <c r="B1241"/>
      <c r="C1241"/>
      <c r="D1241"/>
      <c r="E1241"/>
      <c r="F1241"/>
      <c r="G1241"/>
      <c r="H1241"/>
      <c r="I1241"/>
      <c r="J1241"/>
      <c r="K1241"/>
    </row>
    <row r="1242" spans="2:11" s="1" customFormat="1" ht="33.75" customHeight="1">
      <c r="B1242"/>
      <c r="C1242"/>
      <c r="D1242"/>
      <c r="E1242"/>
      <c r="F1242"/>
      <c r="G1242"/>
      <c r="H1242"/>
      <c r="I1242"/>
      <c r="J1242"/>
      <c r="K1242"/>
    </row>
    <row r="1243" spans="2:11" s="1" customFormat="1" ht="33.75" customHeight="1">
      <c r="B1243"/>
      <c r="C1243"/>
      <c r="D1243"/>
      <c r="E1243"/>
      <c r="F1243"/>
      <c r="G1243"/>
      <c r="H1243"/>
      <c r="I1243"/>
      <c r="J1243"/>
      <c r="K1243"/>
    </row>
    <row r="1244" spans="2:11" s="1" customFormat="1" ht="33.75" customHeight="1">
      <c r="B1244"/>
      <c r="C1244"/>
      <c r="D1244"/>
      <c r="E1244"/>
      <c r="F1244"/>
      <c r="G1244"/>
      <c r="H1244"/>
      <c r="I1244"/>
      <c r="J1244"/>
      <c r="K1244"/>
    </row>
    <row r="1245" spans="2:11" s="1" customFormat="1" ht="33.75" customHeight="1">
      <c r="B1245"/>
      <c r="C1245"/>
      <c r="D1245"/>
      <c r="E1245"/>
      <c r="F1245"/>
      <c r="G1245"/>
      <c r="H1245"/>
      <c r="I1245"/>
      <c r="J1245"/>
      <c r="K1245"/>
    </row>
    <row r="1246" spans="2:11" s="1" customFormat="1" ht="33.75" customHeight="1">
      <c r="B1246"/>
      <c r="C1246"/>
      <c r="D1246"/>
      <c r="E1246"/>
      <c r="F1246"/>
      <c r="G1246"/>
      <c r="H1246"/>
      <c r="I1246"/>
      <c r="J1246"/>
      <c r="K1246"/>
    </row>
    <row r="1247" spans="2:11" s="1" customFormat="1" ht="33.75" customHeight="1">
      <c r="B1247"/>
      <c r="C1247"/>
      <c r="D1247"/>
      <c r="E1247"/>
      <c r="F1247"/>
      <c r="G1247"/>
      <c r="H1247"/>
      <c r="I1247"/>
      <c r="J1247"/>
      <c r="K1247"/>
    </row>
    <row r="1248" spans="2:11" s="1" customFormat="1" ht="33.75" customHeight="1">
      <c r="B1248"/>
      <c r="C1248"/>
      <c r="D1248"/>
      <c r="E1248"/>
      <c r="F1248"/>
      <c r="G1248"/>
      <c r="H1248"/>
      <c r="I1248"/>
      <c r="J1248"/>
      <c r="K1248"/>
    </row>
    <row r="1249" spans="2:11" s="1" customFormat="1" ht="33.75" customHeight="1">
      <c r="B1249"/>
      <c r="C1249"/>
      <c r="D1249"/>
      <c r="E1249"/>
      <c r="F1249"/>
      <c r="G1249"/>
      <c r="H1249"/>
      <c r="I1249"/>
      <c r="J1249"/>
      <c r="K1249"/>
    </row>
    <row r="1250" spans="2:11" s="1" customFormat="1" ht="33.75" customHeight="1">
      <c r="B1250"/>
      <c r="C1250"/>
      <c r="D1250"/>
      <c r="E1250"/>
      <c r="F1250"/>
      <c r="G1250"/>
      <c r="H1250"/>
      <c r="I1250"/>
      <c r="J1250"/>
      <c r="K1250"/>
    </row>
    <row r="1251" spans="2:11" s="1" customFormat="1" ht="33.75" customHeight="1">
      <c r="B1251"/>
      <c r="C1251"/>
      <c r="D1251"/>
      <c r="E1251"/>
      <c r="F1251"/>
      <c r="G1251"/>
      <c r="H1251"/>
      <c r="I1251"/>
      <c r="J1251"/>
      <c r="K1251"/>
    </row>
    <row r="1252" spans="2:11" s="1" customFormat="1" ht="33.75" customHeight="1">
      <c r="B1252"/>
      <c r="C1252"/>
      <c r="D1252"/>
      <c r="E1252"/>
      <c r="F1252"/>
      <c r="G1252"/>
      <c r="H1252"/>
      <c r="I1252"/>
      <c r="J1252"/>
      <c r="K1252"/>
    </row>
    <row r="1253" spans="2:11" s="1" customFormat="1" ht="33.75" customHeight="1">
      <c r="B1253"/>
      <c r="C1253"/>
      <c r="D1253"/>
      <c r="E1253"/>
      <c r="F1253"/>
      <c r="G1253"/>
      <c r="H1253"/>
      <c r="I1253"/>
      <c r="J1253"/>
      <c r="K1253"/>
    </row>
    <row r="1254" spans="2:11" s="1" customFormat="1" ht="33.75" customHeight="1">
      <c r="B1254"/>
      <c r="C1254"/>
      <c r="D1254"/>
      <c r="E1254"/>
      <c r="F1254"/>
      <c r="G1254"/>
      <c r="H1254"/>
      <c r="I1254"/>
      <c r="J1254"/>
      <c r="K1254"/>
    </row>
    <row r="1255" spans="2:11" s="1" customFormat="1" ht="33.75" customHeight="1">
      <c r="B1255"/>
      <c r="C1255"/>
      <c r="D1255"/>
      <c r="E1255"/>
      <c r="F1255"/>
      <c r="G1255"/>
      <c r="H1255"/>
      <c r="I1255"/>
      <c r="J1255"/>
      <c r="K1255"/>
    </row>
    <row r="1256" spans="2:11" s="1" customFormat="1" ht="33.75" customHeight="1">
      <c r="B1256"/>
      <c r="C1256"/>
      <c r="D1256"/>
      <c r="E1256"/>
      <c r="F1256"/>
      <c r="G1256"/>
      <c r="H1256"/>
      <c r="I1256"/>
      <c r="J1256"/>
      <c r="K1256"/>
    </row>
    <row r="1257" spans="2:11" s="1" customFormat="1" ht="33.75" customHeight="1">
      <c r="B1257"/>
      <c r="C1257"/>
      <c r="D1257"/>
      <c r="E1257"/>
      <c r="F1257"/>
      <c r="G1257"/>
      <c r="H1257"/>
      <c r="I1257"/>
      <c r="J1257"/>
      <c r="K1257"/>
    </row>
    <row r="1258" spans="2:11" s="1" customFormat="1" ht="33.75" customHeight="1">
      <c r="B1258"/>
      <c r="C1258"/>
      <c r="D1258"/>
      <c r="E1258"/>
      <c r="F1258"/>
      <c r="G1258"/>
      <c r="H1258"/>
      <c r="I1258"/>
      <c r="J1258"/>
      <c r="K1258"/>
    </row>
    <row r="1259" spans="2:11" s="1" customFormat="1" ht="33.75" customHeight="1">
      <c r="B1259"/>
      <c r="C1259"/>
      <c r="D1259"/>
      <c r="E1259"/>
      <c r="F1259"/>
      <c r="G1259"/>
      <c r="H1259"/>
      <c r="I1259"/>
      <c r="J1259"/>
      <c r="K1259"/>
    </row>
    <row r="1260" spans="2:11" s="1" customFormat="1" ht="33.75" customHeight="1">
      <c r="B1260"/>
      <c r="C1260"/>
      <c r="D1260"/>
      <c r="E1260"/>
      <c r="F1260"/>
      <c r="G1260"/>
      <c r="H1260"/>
      <c r="I1260"/>
      <c r="J1260"/>
      <c r="K1260"/>
    </row>
    <row r="1261" spans="2:11" s="1" customFormat="1" ht="33.75" customHeight="1">
      <c r="B1261"/>
      <c r="C1261"/>
      <c r="D1261"/>
      <c r="E1261"/>
      <c r="F1261"/>
      <c r="G1261"/>
      <c r="H1261"/>
      <c r="I1261"/>
      <c r="J1261"/>
      <c r="K1261"/>
    </row>
    <row r="1262" spans="2:11" s="1" customFormat="1" ht="33.75" customHeight="1">
      <c r="B1262"/>
      <c r="C1262"/>
      <c r="D1262"/>
      <c r="E1262"/>
      <c r="F1262"/>
      <c r="G1262"/>
      <c r="H1262"/>
      <c r="I1262"/>
      <c r="J1262"/>
      <c r="K1262"/>
    </row>
    <row r="1263" spans="2:11" s="1" customFormat="1" ht="33.75" customHeight="1">
      <c r="B1263"/>
      <c r="C1263"/>
      <c r="D1263"/>
      <c r="E1263"/>
      <c r="F1263"/>
      <c r="G1263"/>
      <c r="H1263"/>
      <c r="I1263"/>
      <c r="J1263"/>
      <c r="K1263"/>
    </row>
    <row r="1264" spans="2:11" s="1" customFormat="1" ht="33.75" customHeight="1">
      <c r="B1264"/>
      <c r="C1264"/>
      <c r="D1264"/>
      <c r="E1264"/>
      <c r="F1264"/>
      <c r="G1264"/>
      <c r="H1264"/>
      <c r="I1264"/>
      <c r="J1264"/>
      <c r="K1264"/>
    </row>
    <row r="1265" spans="2:11" s="1" customFormat="1" ht="33.75" customHeight="1">
      <c r="B1265"/>
      <c r="C1265"/>
      <c r="D1265"/>
      <c r="E1265"/>
      <c r="F1265"/>
      <c r="G1265"/>
      <c r="H1265"/>
      <c r="I1265"/>
      <c r="J1265"/>
      <c r="K1265"/>
    </row>
    <row r="1266" spans="2:11" s="1" customFormat="1" ht="33.75" customHeight="1">
      <c r="B1266"/>
      <c r="C1266"/>
      <c r="D1266"/>
      <c r="E1266"/>
      <c r="F1266"/>
      <c r="G1266"/>
      <c r="H1266"/>
      <c r="I1266"/>
      <c r="J1266"/>
      <c r="K1266"/>
    </row>
    <row r="1267" s="1" customFormat="1" ht="27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266"/>
  <sheetViews>
    <sheetView zoomScalePageLayoutView="0" workbookViewId="0" topLeftCell="A40">
      <selection activeCell="D7" sqref="D7"/>
    </sheetView>
  </sheetViews>
  <sheetFormatPr defaultColWidth="9.140625" defaultRowHeight="12.75"/>
  <cols>
    <col min="1" max="1" width="0.85546875" style="0" customWidth="1"/>
    <col min="2" max="2" width="19.57421875" style="0" bestFit="1" customWidth="1"/>
    <col min="3" max="3" width="12.7109375" style="0" customWidth="1"/>
    <col min="4" max="4" width="48.00390625" style="0" customWidth="1"/>
    <col min="5" max="5" width="8.421875" style="0" customWidth="1"/>
    <col min="6" max="6" width="9.57421875" style="0" customWidth="1"/>
    <col min="7" max="7" width="9.7109375" style="0" customWidth="1"/>
    <col min="8" max="8" width="15.140625" style="0" customWidth="1"/>
    <col min="9" max="9" width="13.57421875" style="0" customWidth="1"/>
    <col min="10" max="10" width="16.7109375" style="0" customWidth="1"/>
    <col min="11" max="12" width="14.7109375" style="0" customWidth="1"/>
    <col min="13" max="13" width="4.7109375" style="0" customWidth="1"/>
  </cols>
  <sheetData>
    <row r="1" spans="2:11" s="1" customFormat="1" ht="18" customHeight="1">
      <c r="B1" s="2" t="s">
        <v>2</v>
      </c>
      <c r="C1" s="2" t="s">
        <v>0</v>
      </c>
      <c r="D1" s="2" t="s">
        <v>1</v>
      </c>
      <c r="E1" s="2" t="s">
        <v>7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8</v>
      </c>
      <c r="K1" s="8" t="s">
        <v>1764</v>
      </c>
    </row>
    <row r="2" spans="2:11" s="1" customFormat="1" ht="33.75" customHeight="1">
      <c r="B2" s="3" t="s">
        <v>753</v>
      </c>
      <c r="C2" s="3" t="s">
        <v>751</v>
      </c>
      <c r="D2" s="3" t="s">
        <v>752</v>
      </c>
      <c r="E2" s="3" t="s">
        <v>754</v>
      </c>
      <c r="F2" s="5">
        <v>42669</v>
      </c>
      <c r="G2" s="5">
        <v>44128</v>
      </c>
      <c r="H2" s="6">
        <v>713660</v>
      </c>
      <c r="I2" s="6">
        <v>393965.78</v>
      </c>
      <c r="J2" s="6">
        <v>393965.78</v>
      </c>
      <c r="K2" s="7">
        <f>I2/H2</f>
        <v>0.5520356752515204</v>
      </c>
    </row>
    <row r="3" spans="2:11" s="1" customFormat="1" ht="33.75" customHeight="1">
      <c r="B3" s="3" t="s">
        <v>957</v>
      </c>
      <c r="C3" s="3" t="s">
        <v>751</v>
      </c>
      <c r="D3" s="3" t="s">
        <v>956</v>
      </c>
      <c r="E3" s="3" t="s">
        <v>958</v>
      </c>
      <c r="F3" s="5">
        <v>42705</v>
      </c>
      <c r="G3" s="5">
        <v>44531</v>
      </c>
      <c r="H3" s="6">
        <v>50000</v>
      </c>
      <c r="I3" s="6">
        <v>23000</v>
      </c>
      <c r="J3" s="6">
        <v>23000</v>
      </c>
      <c r="K3" s="7">
        <f>I3/H3</f>
        <v>0.46</v>
      </c>
    </row>
    <row r="4" spans="2:11" s="1" customFormat="1" ht="33.75" customHeight="1">
      <c r="B4" s="3" t="s">
        <v>954</v>
      </c>
      <c r="C4" s="3" t="s">
        <v>751</v>
      </c>
      <c r="D4" s="3" t="s">
        <v>953</v>
      </c>
      <c r="E4" s="3" t="s">
        <v>955</v>
      </c>
      <c r="F4" s="5">
        <v>42705</v>
      </c>
      <c r="G4" s="5">
        <v>44531</v>
      </c>
      <c r="H4" s="6">
        <v>50000</v>
      </c>
      <c r="I4" s="6">
        <v>17929</v>
      </c>
      <c r="J4" s="6">
        <v>17929</v>
      </c>
      <c r="K4" s="7">
        <f>I4/H4</f>
        <v>0.35858</v>
      </c>
    </row>
    <row r="5" spans="2:11" s="1" customFormat="1" ht="33.75" customHeight="1">
      <c r="B5" s="3" t="s">
        <v>948</v>
      </c>
      <c r="C5" s="3" t="s">
        <v>751</v>
      </c>
      <c r="D5" s="3" t="s">
        <v>947</v>
      </c>
      <c r="E5" s="3" t="s">
        <v>949</v>
      </c>
      <c r="F5" s="5">
        <v>42705</v>
      </c>
      <c r="G5" s="5">
        <v>44531</v>
      </c>
      <c r="H5" s="6">
        <v>50000</v>
      </c>
      <c r="I5" s="6">
        <v>17470</v>
      </c>
      <c r="J5" s="6">
        <v>17470</v>
      </c>
      <c r="K5" s="7">
        <f>I5/H5</f>
        <v>0.3494</v>
      </c>
    </row>
    <row r="6" spans="2:11" s="1" customFormat="1" ht="33.75" customHeight="1">
      <c r="B6" s="3" t="s">
        <v>1574</v>
      </c>
      <c r="C6" s="3" t="s">
        <v>751</v>
      </c>
      <c r="D6" s="3" t="s">
        <v>1573</v>
      </c>
      <c r="E6" s="3" t="s">
        <v>1575</v>
      </c>
      <c r="F6" s="5">
        <v>43252</v>
      </c>
      <c r="G6" s="5">
        <v>43982</v>
      </c>
      <c r="H6" s="6">
        <v>50000</v>
      </c>
      <c r="I6" s="6">
        <v>12800</v>
      </c>
      <c r="J6" s="6">
        <v>12800</v>
      </c>
      <c r="K6" s="7">
        <f>I6/H6</f>
        <v>0.256</v>
      </c>
    </row>
    <row r="7" spans="2:11" s="1" customFormat="1" ht="33.75" customHeight="1">
      <c r="B7" s="3" t="s">
        <v>756</v>
      </c>
      <c r="C7" s="3" t="s">
        <v>751</v>
      </c>
      <c r="D7" s="3" t="s">
        <v>755</v>
      </c>
      <c r="E7" s="3" t="s">
        <v>757</v>
      </c>
      <c r="F7" s="5">
        <v>42746</v>
      </c>
      <c r="G7" s="5">
        <v>44195</v>
      </c>
      <c r="H7" s="6">
        <v>8283221.52</v>
      </c>
      <c r="I7" s="6">
        <v>2066995.63</v>
      </c>
      <c r="J7" s="6">
        <v>764008.04</v>
      </c>
      <c r="K7" s="7">
        <f>I7/H7</f>
        <v>0.2495400642140499</v>
      </c>
    </row>
    <row r="8" spans="2:11" s="1" customFormat="1" ht="33.75" customHeight="1">
      <c r="B8" s="3" t="s">
        <v>1432</v>
      </c>
      <c r="C8" s="3" t="s">
        <v>751</v>
      </c>
      <c r="D8" s="3" t="s">
        <v>1431</v>
      </c>
      <c r="E8" s="3" t="s">
        <v>1433</v>
      </c>
      <c r="F8" s="5">
        <v>42900</v>
      </c>
      <c r="G8" s="5">
        <v>43994</v>
      </c>
      <c r="H8" s="6">
        <v>265936</v>
      </c>
      <c r="I8" s="6">
        <v>45065.8</v>
      </c>
      <c r="J8" s="6">
        <v>45065.8</v>
      </c>
      <c r="K8" s="7">
        <f>I8/H8</f>
        <v>0.16946107334095423</v>
      </c>
    </row>
    <row r="9" spans="2:11" s="1" customFormat="1" ht="33.75" customHeight="1">
      <c r="B9" s="3" t="s">
        <v>969</v>
      </c>
      <c r="C9" s="3" t="s">
        <v>751</v>
      </c>
      <c r="D9" s="3" t="s">
        <v>365</v>
      </c>
      <c r="E9" s="3" t="s">
        <v>970</v>
      </c>
      <c r="F9" s="5">
        <v>43166</v>
      </c>
      <c r="G9" s="5">
        <v>43896</v>
      </c>
      <c r="H9" s="6">
        <v>49993.52</v>
      </c>
      <c r="I9" s="6">
        <v>3064</v>
      </c>
      <c r="J9" s="6">
        <v>3064</v>
      </c>
      <c r="K9" s="7">
        <f>I9/H9</f>
        <v>0.0612879429174021</v>
      </c>
    </row>
    <row r="10" spans="2:11" s="1" customFormat="1" ht="33.75" customHeight="1">
      <c r="B10" s="3" t="s">
        <v>960</v>
      </c>
      <c r="C10" s="3" t="s">
        <v>751</v>
      </c>
      <c r="D10" s="3" t="s">
        <v>959</v>
      </c>
      <c r="E10" s="3" t="s">
        <v>961</v>
      </c>
      <c r="F10" s="5">
        <v>42705</v>
      </c>
      <c r="G10" s="10">
        <v>43800</v>
      </c>
      <c r="H10" s="6">
        <v>50000</v>
      </c>
      <c r="I10" s="6">
        <v>280</v>
      </c>
      <c r="J10" s="6">
        <v>280</v>
      </c>
      <c r="K10" s="7">
        <f>I10/H10</f>
        <v>0.0056</v>
      </c>
    </row>
    <row r="11" spans="2:11" s="1" customFormat="1" ht="33.75" customHeight="1">
      <c r="B11" s="3" t="s">
        <v>1464</v>
      </c>
      <c r="C11" s="3" t="s">
        <v>751</v>
      </c>
      <c r="D11" s="3" t="s">
        <v>1463</v>
      </c>
      <c r="E11" s="3" t="s">
        <v>1465</v>
      </c>
      <c r="F11" s="5">
        <v>42917</v>
      </c>
      <c r="G11" s="5">
        <v>44012</v>
      </c>
      <c r="H11" s="6">
        <v>50000</v>
      </c>
      <c r="I11" s="6">
        <v>94.5</v>
      </c>
      <c r="J11" s="6">
        <v>94.5</v>
      </c>
      <c r="K11" s="7">
        <f>I11/H11</f>
        <v>0.00189</v>
      </c>
    </row>
    <row r="12" spans="2:11" s="1" customFormat="1" ht="33.75" customHeight="1">
      <c r="B12" s="3" t="s">
        <v>1334</v>
      </c>
      <c r="C12" s="3" t="s">
        <v>751</v>
      </c>
      <c r="D12" s="3" t="s">
        <v>1333</v>
      </c>
      <c r="E12" s="3" t="s">
        <v>1335</v>
      </c>
      <c r="F12" s="5">
        <v>43369</v>
      </c>
      <c r="G12" s="5">
        <v>44464</v>
      </c>
      <c r="H12" s="6">
        <v>0.01</v>
      </c>
      <c r="I12" s="6">
        <v>0</v>
      </c>
      <c r="J12" s="6">
        <v>0</v>
      </c>
      <c r="K12" s="7">
        <f>I12/H12</f>
        <v>0</v>
      </c>
    </row>
    <row r="13" spans="2:11" s="1" customFormat="1" ht="33.75" customHeight="1">
      <c r="B13" s="3" t="s">
        <v>299</v>
      </c>
      <c r="C13" s="3" t="s">
        <v>297</v>
      </c>
      <c r="D13" s="3" t="s">
        <v>298</v>
      </c>
      <c r="E13" s="3" t="s">
        <v>300</v>
      </c>
      <c r="F13" s="5">
        <v>43760</v>
      </c>
      <c r="G13" s="5">
        <v>44126</v>
      </c>
      <c r="H13" s="6">
        <v>44960</v>
      </c>
      <c r="I13" s="6">
        <v>0</v>
      </c>
      <c r="J13" s="6">
        <v>0</v>
      </c>
      <c r="K13" s="7">
        <f>I13/H13</f>
        <v>0</v>
      </c>
    </row>
    <row r="14" spans="2:11" s="1" customFormat="1" ht="33.75" customHeight="1">
      <c r="B14" s="3" t="s">
        <v>241</v>
      </c>
      <c r="C14" s="3" t="s">
        <v>179</v>
      </c>
      <c r="D14" s="3" t="s">
        <v>240</v>
      </c>
      <c r="E14" s="3" t="s">
        <v>242</v>
      </c>
      <c r="F14" s="5">
        <v>43657</v>
      </c>
      <c r="G14" s="5">
        <v>44022</v>
      </c>
      <c r="H14" s="6">
        <v>29250</v>
      </c>
      <c r="I14" s="6">
        <v>11250</v>
      </c>
      <c r="J14" s="6">
        <v>11250</v>
      </c>
      <c r="K14" s="7">
        <f>I14/H14</f>
        <v>0.38461538461538464</v>
      </c>
    </row>
    <row r="15" spans="2:11" s="1" customFormat="1" ht="33.75" customHeight="1">
      <c r="B15" s="3" t="s">
        <v>193</v>
      </c>
      <c r="C15" s="3" t="s">
        <v>179</v>
      </c>
      <c r="D15" s="3" t="s">
        <v>192</v>
      </c>
      <c r="E15" s="3" t="s">
        <v>194</v>
      </c>
      <c r="F15" s="5">
        <v>43605</v>
      </c>
      <c r="G15" s="5">
        <v>43971</v>
      </c>
      <c r="H15" s="6">
        <v>48000</v>
      </c>
      <c r="I15" s="6">
        <v>17980</v>
      </c>
      <c r="J15" s="6">
        <v>17980</v>
      </c>
      <c r="K15" s="7">
        <f>I15/H15</f>
        <v>0.3745833333333333</v>
      </c>
    </row>
    <row r="16" spans="2:11" s="1" customFormat="1" ht="33.75" customHeight="1">
      <c r="B16" s="3" t="s">
        <v>181</v>
      </c>
      <c r="C16" s="3" t="s">
        <v>179</v>
      </c>
      <c r="D16" s="3" t="s">
        <v>180</v>
      </c>
      <c r="E16" s="3" t="s">
        <v>182</v>
      </c>
      <c r="F16" s="5">
        <v>43614</v>
      </c>
      <c r="G16" s="5">
        <v>43980</v>
      </c>
      <c r="H16" s="6">
        <v>45554.43</v>
      </c>
      <c r="I16" s="6">
        <v>11222.06</v>
      </c>
      <c r="J16" s="6">
        <v>11222.06</v>
      </c>
      <c r="K16" s="7">
        <f>I16/H16</f>
        <v>0.24634398893806814</v>
      </c>
    </row>
    <row r="17" spans="2:11" s="1" customFormat="1" ht="33.75" customHeight="1">
      <c r="B17" s="3" t="s">
        <v>187</v>
      </c>
      <c r="C17" s="3" t="s">
        <v>179</v>
      </c>
      <c r="D17" s="4" t="s">
        <v>186</v>
      </c>
      <c r="E17" s="3" t="s">
        <v>188</v>
      </c>
      <c r="F17" s="5">
        <v>43608</v>
      </c>
      <c r="G17" s="5">
        <v>43974</v>
      </c>
      <c r="H17" s="6">
        <v>49992.8</v>
      </c>
      <c r="I17" s="6">
        <v>11521.1</v>
      </c>
      <c r="J17" s="6">
        <v>11521.1</v>
      </c>
      <c r="K17" s="7">
        <f>I17/H17</f>
        <v>0.23045518554671873</v>
      </c>
    </row>
    <row r="18" spans="2:11" s="1" customFormat="1" ht="33.75" customHeight="1">
      <c r="B18" s="3" t="s">
        <v>235</v>
      </c>
      <c r="C18" s="3" t="s">
        <v>179</v>
      </c>
      <c r="D18" s="3" t="s">
        <v>234</v>
      </c>
      <c r="E18" s="3" t="s">
        <v>236</v>
      </c>
      <c r="F18" s="5">
        <v>43630</v>
      </c>
      <c r="G18" s="5">
        <v>43997</v>
      </c>
      <c r="H18" s="6">
        <v>15000</v>
      </c>
      <c r="I18" s="6">
        <v>2484</v>
      </c>
      <c r="J18" s="6">
        <v>2484</v>
      </c>
      <c r="K18" s="7">
        <f>I18/H18</f>
        <v>0.1656</v>
      </c>
    </row>
    <row r="19" spans="2:11" s="1" customFormat="1" ht="33.75" customHeight="1">
      <c r="B19" s="3" t="s">
        <v>226</v>
      </c>
      <c r="C19" s="3" t="s">
        <v>179</v>
      </c>
      <c r="D19" s="3" t="s">
        <v>225</v>
      </c>
      <c r="E19" s="3" t="s">
        <v>227</v>
      </c>
      <c r="F19" s="5">
        <v>43627</v>
      </c>
      <c r="G19" s="5">
        <v>43993</v>
      </c>
      <c r="H19" s="6">
        <v>44200</v>
      </c>
      <c r="I19" s="6">
        <v>6696</v>
      </c>
      <c r="J19" s="6">
        <v>6696</v>
      </c>
      <c r="K19" s="7">
        <f>I19/H19</f>
        <v>0.15149321266968327</v>
      </c>
    </row>
    <row r="20" spans="2:11" s="1" customFormat="1" ht="33.75" customHeight="1">
      <c r="B20" s="3" t="s">
        <v>223</v>
      </c>
      <c r="C20" s="3" t="s">
        <v>179</v>
      </c>
      <c r="D20" s="3" t="s">
        <v>222</v>
      </c>
      <c r="E20" s="3" t="s">
        <v>224</v>
      </c>
      <c r="F20" s="5">
        <v>43627</v>
      </c>
      <c r="G20" s="5">
        <v>43993</v>
      </c>
      <c r="H20" s="6">
        <v>39000</v>
      </c>
      <c r="I20" s="6">
        <v>4861.36</v>
      </c>
      <c r="J20" s="6">
        <v>4861.36</v>
      </c>
      <c r="K20" s="7">
        <f>I20/H20</f>
        <v>0.1246502564102564</v>
      </c>
    </row>
    <row r="21" spans="2:11" s="1" customFormat="1" ht="33.75" customHeight="1">
      <c r="B21" s="3" t="s">
        <v>211</v>
      </c>
      <c r="C21" s="3" t="s">
        <v>179</v>
      </c>
      <c r="D21" s="3" t="s">
        <v>210</v>
      </c>
      <c r="E21" s="3" t="s">
        <v>212</v>
      </c>
      <c r="F21" s="5">
        <v>43608</v>
      </c>
      <c r="G21" s="5">
        <v>43974</v>
      </c>
      <c r="H21" s="6">
        <v>49995</v>
      </c>
      <c r="I21" s="6">
        <v>5955</v>
      </c>
      <c r="J21" s="6">
        <v>5955</v>
      </c>
      <c r="K21" s="7">
        <f>I21/H21</f>
        <v>0.11911191119111911</v>
      </c>
    </row>
    <row r="22" spans="2:11" s="1" customFormat="1" ht="33.75" customHeight="1">
      <c r="B22" s="3" t="s">
        <v>190</v>
      </c>
      <c r="C22" s="3" t="s">
        <v>179</v>
      </c>
      <c r="D22" s="3" t="s">
        <v>189</v>
      </c>
      <c r="E22" s="3" t="s">
        <v>191</v>
      </c>
      <c r="F22" s="5">
        <v>43608</v>
      </c>
      <c r="G22" s="5">
        <v>43974</v>
      </c>
      <c r="H22" s="6">
        <v>49993.31</v>
      </c>
      <c r="I22" s="6">
        <v>5880.31</v>
      </c>
      <c r="J22" s="6">
        <v>5880.31</v>
      </c>
      <c r="K22" s="7">
        <f>I22/H22</f>
        <v>0.1176219378152797</v>
      </c>
    </row>
    <row r="23" spans="2:11" s="1" customFormat="1" ht="33.75" customHeight="1">
      <c r="B23" s="3" t="s">
        <v>220</v>
      </c>
      <c r="C23" s="3" t="s">
        <v>179</v>
      </c>
      <c r="D23" s="3" t="s">
        <v>219</v>
      </c>
      <c r="E23" s="3" t="s">
        <v>221</v>
      </c>
      <c r="F23" s="5">
        <v>43627</v>
      </c>
      <c r="G23" s="5">
        <v>43993</v>
      </c>
      <c r="H23" s="6">
        <v>32600</v>
      </c>
      <c r="I23" s="6">
        <v>3757</v>
      </c>
      <c r="J23" s="6">
        <v>3757</v>
      </c>
      <c r="K23" s="7">
        <f>I23/H23</f>
        <v>0.11524539877300613</v>
      </c>
    </row>
    <row r="24" spans="2:11" s="1" customFormat="1" ht="33.75" customHeight="1">
      <c r="B24" s="3" t="s">
        <v>202</v>
      </c>
      <c r="C24" s="3" t="s">
        <v>179</v>
      </c>
      <c r="D24" s="3" t="s">
        <v>201</v>
      </c>
      <c r="E24" s="3" t="s">
        <v>203</v>
      </c>
      <c r="F24" s="5">
        <v>43605</v>
      </c>
      <c r="G24" s="5">
        <v>43971</v>
      </c>
      <c r="H24" s="6">
        <v>39600</v>
      </c>
      <c r="I24" s="6">
        <v>3028</v>
      </c>
      <c r="J24" s="6">
        <v>3028</v>
      </c>
      <c r="K24" s="7">
        <f>I24/H24</f>
        <v>0.07646464646464647</v>
      </c>
    </row>
    <row r="25" spans="2:11" s="1" customFormat="1" ht="33.75" customHeight="1">
      <c r="B25" s="3" t="s">
        <v>229</v>
      </c>
      <c r="C25" s="3" t="s">
        <v>179</v>
      </c>
      <c r="D25" s="3" t="s">
        <v>228</v>
      </c>
      <c r="E25" s="3" t="s">
        <v>230</v>
      </c>
      <c r="F25" s="5">
        <v>43627</v>
      </c>
      <c r="G25" s="5">
        <v>43993</v>
      </c>
      <c r="H25" s="6">
        <v>22500</v>
      </c>
      <c r="I25" s="6">
        <v>1695</v>
      </c>
      <c r="J25" s="6">
        <v>1695</v>
      </c>
      <c r="K25" s="7">
        <f>I25/H25</f>
        <v>0.07533333333333334</v>
      </c>
    </row>
    <row r="26" spans="2:11" s="1" customFormat="1" ht="33.75" customHeight="1">
      <c r="B26" s="3" t="s">
        <v>184</v>
      </c>
      <c r="C26" s="3" t="s">
        <v>179</v>
      </c>
      <c r="D26" s="3" t="s">
        <v>183</v>
      </c>
      <c r="E26" s="3" t="s">
        <v>185</v>
      </c>
      <c r="F26" s="5">
        <v>43602</v>
      </c>
      <c r="G26" s="5">
        <v>43969</v>
      </c>
      <c r="H26" s="6">
        <v>43750</v>
      </c>
      <c r="I26" s="6">
        <v>2635.15</v>
      </c>
      <c r="J26" s="6">
        <v>2635.15</v>
      </c>
      <c r="K26" s="7">
        <f>I26/H26</f>
        <v>0.060232</v>
      </c>
    </row>
    <row r="27" spans="2:11" s="1" customFormat="1" ht="33.75" customHeight="1">
      <c r="B27" s="3" t="s">
        <v>205</v>
      </c>
      <c r="C27" s="3" t="s">
        <v>179</v>
      </c>
      <c r="D27" s="3" t="s">
        <v>204</v>
      </c>
      <c r="E27" s="3" t="s">
        <v>206</v>
      </c>
      <c r="F27" s="5">
        <v>43605</v>
      </c>
      <c r="G27" s="5">
        <v>43971</v>
      </c>
      <c r="H27" s="6">
        <v>39000</v>
      </c>
      <c r="I27" s="6">
        <v>2090</v>
      </c>
      <c r="J27" s="6">
        <v>2090</v>
      </c>
      <c r="K27" s="7">
        <f>I27/H27</f>
        <v>0.05358974358974359</v>
      </c>
    </row>
    <row r="28" spans="2:11" s="1" customFormat="1" ht="33.75" customHeight="1">
      <c r="B28" s="3" t="s">
        <v>232</v>
      </c>
      <c r="C28" s="3" t="s">
        <v>179</v>
      </c>
      <c r="D28" s="4" t="s">
        <v>231</v>
      </c>
      <c r="E28" s="3" t="s">
        <v>233</v>
      </c>
      <c r="F28" s="5">
        <v>43627</v>
      </c>
      <c r="G28" s="5">
        <v>43993</v>
      </c>
      <c r="H28" s="6">
        <v>24980</v>
      </c>
      <c r="I28" s="6">
        <v>1230.32</v>
      </c>
      <c r="J28" s="6">
        <v>1230.32</v>
      </c>
      <c r="K28" s="7">
        <f>I28/H28</f>
        <v>0.049252201761409126</v>
      </c>
    </row>
    <row r="29" spans="2:11" s="1" customFormat="1" ht="33.75" customHeight="1">
      <c r="B29" s="3" t="s">
        <v>214</v>
      </c>
      <c r="C29" s="3" t="s">
        <v>179</v>
      </c>
      <c r="D29" s="3" t="s">
        <v>213</v>
      </c>
      <c r="E29" s="3" t="s">
        <v>215</v>
      </c>
      <c r="F29" s="5">
        <v>43619</v>
      </c>
      <c r="G29" s="5">
        <v>43985</v>
      </c>
      <c r="H29" s="6">
        <v>49992.85</v>
      </c>
      <c r="I29" s="6">
        <v>2078.96</v>
      </c>
      <c r="J29" s="6">
        <v>2078.96</v>
      </c>
      <c r="K29" s="7">
        <f>I29/H29</f>
        <v>0.04158514667597467</v>
      </c>
    </row>
    <row r="30" spans="2:11" s="1" customFormat="1" ht="33.75" customHeight="1">
      <c r="B30" s="3" t="s">
        <v>280</v>
      </c>
      <c r="C30" s="3" t="s">
        <v>179</v>
      </c>
      <c r="D30" s="4" t="s">
        <v>279</v>
      </c>
      <c r="E30" s="3" t="s">
        <v>281</v>
      </c>
      <c r="F30" s="5">
        <v>43601</v>
      </c>
      <c r="G30" s="5">
        <v>43967</v>
      </c>
      <c r="H30" s="6">
        <v>21800</v>
      </c>
      <c r="I30" s="6">
        <v>780</v>
      </c>
      <c r="J30" s="6">
        <v>780</v>
      </c>
      <c r="K30" s="7">
        <f>I30/H30</f>
        <v>0.03577981651376147</v>
      </c>
    </row>
    <row r="31" spans="2:11" s="1" customFormat="1" ht="33.75" customHeight="1">
      <c r="B31" s="3" t="s">
        <v>238</v>
      </c>
      <c r="C31" s="3" t="s">
        <v>179</v>
      </c>
      <c r="D31" s="3" t="s">
        <v>237</v>
      </c>
      <c r="E31" s="3" t="s">
        <v>239</v>
      </c>
      <c r="F31" s="5">
        <v>43635</v>
      </c>
      <c r="G31" s="5">
        <v>44001</v>
      </c>
      <c r="H31" s="6">
        <v>48475</v>
      </c>
      <c r="I31" s="6">
        <v>1396.08</v>
      </c>
      <c r="J31" s="6">
        <v>1396.08</v>
      </c>
      <c r="K31" s="7">
        <f>I31/H31</f>
        <v>0.0288</v>
      </c>
    </row>
    <row r="32" spans="2:11" s="1" customFormat="1" ht="33.75" customHeight="1">
      <c r="B32" s="3" t="s">
        <v>260</v>
      </c>
      <c r="C32" s="3" t="s">
        <v>179</v>
      </c>
      <c r="D32" s="3" t="s">
        <v>259</v>
      </c>
      <c r="E32" s="3" t="s">
        <v>261</v>
      </c>
      <c r="F32" s="5">
        <v>43592</v>
      </c>
      <c r="G32" s="5">
        <v>45419</v>
      </c>
      <c r="H32" s="6">
        <v>19340</v>
      </c>
      <c r="I32" s="6">
        <v>350.2</v>
      </c>
      <c r="J32" s="6">
        <v>350.2</v>
      </c>
      <c r="K32" s="7">
        <f>I32/H32</f>
        <v>0.01810754912099276</v>
      </c>
    </row>
    <row r="33" spans="2:11" s="1" customFormat="1" ht="33.75" customHeight="1">
      <c r="B33" s="3" t="s">
        <v>283</v>
      </c>
      <c r="C33" s="3" t="s">
        <v>179</v>
      </c>
      <c r="D33" s="3" t="s">
        <v>282</v>
      </c>
      <c r="E33" s="3" t="s">
        <v>284</v>
      </c>
      <c r="F33" s="5">
        <v>43609</v>
      </c>
      <c r="G33" s="5">
        <v>43975</v>
      </c>
      <c r="H33" s="6">
        <v>49990.1</v>
      </c>
      <c r="I33" s="6">
        <v>530.6</v>
      </c>
      <c r="J33" s="6">
        <v>530.6</v>
      </c>
      <c r="K33" s="7">
        <f>I33/H33</f>
        <v>0.01061410159211524</v>
      </c>
    </row>
    <row r="34" spans="2:11" s="1" customFormat="1" ht="33.75" customHeight="1">
      <c r="B34" s="3" t="s">
        <v>196</v>
      </c>
      <c r="C34" s="3" t="s">
        <v>179</v>
      </c>
      <c r="D34" s="3" t="s">
        <v>195</v>
      </c>
      <c r="E34" s="3" t="s">
        <v>197</v>
      </c>
      <c r="F34" s="5">
        <v>43608</v>
      </c>
      <c r="G34" s="5">
        <v>43969</v>
      </c>
      <c r="H34" s="6">
        <v>34485</v>
      </c>
      <c r="I34" s="6">
        <v>161.91</v>
      </c>
      <c r="J34" s="6">
        <v>161.91</v>
      </c>
      <c r="K34" s="7">
        <f>I34/H34</f>
        <v>0.004695084819486733</v>
      </c>
    </row>
    <row r="35" spans="2:11" s="1" customFormat="1" ht="33.75" customHeight="1">
      <c r="B35" s="3" t="s">
        <v>217</v>
      </c>
      <c r="C35" s="3" t="s">
        <v>179</v>
      </c>
      <c r="D35" s="3" t="s">
        <v>216</v>
      </c>
      <c r="E35" s="3" t="s">
        <v>218</v>
      </c>
      <c r="F35" s="5">
        <v>43619</v>
      </c>
      <c r="G35" s="5">
        <v>43985</v>
      </c>
      <c r="H35" s="6">
        <v>49986</v>
      </c>
      <c r="I35" s="6">
        <v>171</v>
      </c>
      <c r="J35" s="6">
        <v>171</v>
      </c>
      <c r="K35" s="7">
        <f>I35/H35</f>
        <v>0.0034209578682030967</v>
      </c>
    </row>
    <row r="36" spans="2:11" s="1" customFormat="1" ht="33.75" customHeight="1">
      <c r="B36" s="3" t="s">
        <v>199</v>
      </c>
      <c r="C36" s="3" t="s">
        <v>179</v>
      </c>
      <c r="D36" s="3" t="s">
        <v>198</v>
      </c>
      <c r="E36" s="3" t="s">
        <v>200</v>
      </c>
      <c r="F36" s="5">
        <v>43605</v>
      </c>
      <c r="G36" s="5">
        <v>43971</v>
      </c>
      <c r="H36" s="6">
        <v>48782</v>
      </c>
      <c r="I36" s="6">
        <v>0</v>
      </c>
      <c r="J36" s="6">
        <v>0</v>
      </c>
      <c r="K36" s="7">
        <f>I36/H36</f>
        <v>0</v>
      </c>
    </row>
    <row r="37" spans="2:11" s="1" customFormat="1" ht="33.75" customHeight="1">
      <c r="B37" s="3" t="s">
        <v>208</v>
      </c>
      <c r="C37" s="3" t="s">
        <v>179</v>
      </c>
      <c r="D37" s="3" t="s">
        <v>207</v>
      </c>
      <c r="E37" s="3" t="s">
        <v>209</v>
      </c>
      <c r="F37" s="5">
        <v>43605</v>
      </c>
      <c r="G37" s="5">
        <v>43971</v>
      </c>
      <c r="H37" s="6">
        <v>20970</v>
      </c>
      <c r="I37" s="6">
        <v>0</v>
      </c>
      <c r="J37" s="6">
        <v>0</v>
      </c>
      <c r="K37" s="7">
        <f>I37/H37</f>
        <v>0</v>
      </c>
    </row>
    <row r="38" spans="2:11" s="1" customFormat="1" ht="33.75" customHeight="1">
      <c r="B38" s="3" t="s">
        <v>1496</v>
      </c>
      <c r="C38" s="3" t="s">
        <v>11</v>
      </c>
      <c r="D38" s="3" t="s">
        <v>1495</v>
      </c>
      <c r="E38" s="3" t="s">
        <v>1497</v>
      </c>
      <c r="F38" s="5">
        <v>43082</v>
      </c>
      <c r="G38" s="5">
        <v>44178</v>
      </c>
      <c r="H38" s="6">
        <v>1287259.5</v>
      </c>
      <c r="I38" s="6">
        <v>1287221.44</v>
      </c>
      <c r="J38" s="6">
        <v>1287221.44</v>
      </c>
      <c r="K38" s="12">
        <f>I38/H38</f>
        <v>0.999970433312009</v>
      </c>
    </row>
    <row r="39" spans="2:11" s="1" customFormat="1" ht="33.75" customHeight="1">
      <c r="B39" s="3" t="s">
        <v>629</v>
      </c>
      <c r="C39" s="3" t="s">
        <v>11</v>
      </c>
      <c r="D39" s="3" t="s">
        <v>628</v>
      </c>
      <c r="E39" s="3" t="s">
        <v>630</v>
      </c>
      <c r="F39" s="5">
        <v>41227</v>
      </c>
      <c r="G39" s="5">
        <v>44147</v>
      </c>
      <c r="H39" s="6">
        <v>2018836.39</v>
      </c>
      <c r="I39" s="6">
        <v>2018518.12</v>
      </c>
      <c r="J39" s="6">
        <v>2018518.12</v>
      </c>
      <c r="K39" s="12">
        <f>I39/H39</f>
        <v>0.9998423497805091</v>
      </c>
    </row>
    <row r="40" spans="2:11" s="1" customFormat="1" ht="33.75" customHeight="1">
      <c r="B40" s="3" t="s">
        <v>1277</v>
      </c>
      <c r="C40" s="3" t="s">
        <v>11</v>
      </c>
      <c r="D40" s="3" t="s">
        <v>1276</v>
      </c>
      <c r="E40" s="3" t="s">
        <v>1278</v>
      </c>
      <c r="F40" s="5">
        <v>42956</v>
      </c>
      <c r="G40" s="5">
        <v>44053</v>
      </c>
      <c r="H40" s="6">
        <v>370000</v>
      </c>
      <c r="I40" s="6">
        <v>369776.59</v>
      </c>
      <c r="J40" s="6">
        <v>369776.59</v>
      </c>
      <c r="K40" s="12">
        <f>I40/H40</f>
        <v>0.9993961891891893</v>
      </c>
    </row>
    <row r="41" spans="2:11" s="1" customFormat="1" ht="33.75" customHeight="1">
      <c r="B41" s="3" t="s">
        <v>620</v>
      </c>
      <c r="C41" s="3" t="s">
        <v>11</v>
      </c>
      <c r="D41" s="3" t="s">
        <v>619</v>
      </c>
      <c r="E41" s="3" t="s">
        <v>621</v>
      </c>
      <c r="F41" s="5">
        <v>41514</v>
      </c>
      <c r="G41" s="5">
        <v>44069</v>
      </c>
      <c r="H41" s="6">
        <v>7919075</v>
      </c>
      <c r="I41" s="6">
        <v>7911503.57</v>
      </c>
      <c r="J41" s="6">
        <v>138900</v>
      </c>
      <c r="K41" s="12">
        <f>I41/H41</f>
        <v>0.9990438996978814</v>
      </c>
    </row>
    <row r="42" spans="2:11" s="1" customFormat="1" ht="33.75" customHeight="1">
      <c r="B42" s="3" t="s">
        <v>782</v>
      </c>
      <c r="C42" s="3" t="s">
        <v>11</v>
      </c>
      <c r="D42" s="3" t="s">
        <v>781</v>
      </c>
      <c r="E42" s="3" t="s">
        <v>783</v>
      </c>
      <c r="F42" s="5">
        <v>42095</v>
      </c>
      <c r="G42" s="5">
        <v>43921</v>
      </c>
      <c r="H42" s="6">
        <v>2359325</v>
      </c>
      <c r="I42" s="6">
        <v>2336579.99</v>
      </c>
      <c r="J42" s="6">
        <v>2336579.99</v>
      </c>
      <c r="K42" s="12">
        <f>I42/H42</f>
        <v>0.9903595265595033</v>
      </c>
    </row>
    <row r="43" spans="2:11" s="1" customFormat="1" ht="33.75" customHeight="1">
      <c r="B43" s="3" t="s">
        <v>835</v>
      </c>
      <c r="C43" s="3" t="s">
        <v>11</v>
      </c>
      <c r="D43" s="3" t="s">
        <v>834</v>
      </c>
      <c r="E43" s="3" t="s">
        <v>836</v>
      </c>
      <c r="F43" s="5">
        <v>42193</v>
      </c>
      <c r="G43" s="5">
        <v>44019</v>
      </c>
      <c r="H43" s="6">
        <v>835833.6</v>
      </c>
      <c r="I43" s="6">
        <v>826525.92</v>
      </c>
      <c r="J43" s="6">
        <v>149687.35</v>
      </c>
      <c r="K43" s="12">
        <f>I43/H43</f>
        <v>0.9888641949785221</v>
      </c>
    </row>
    <row r="44" spans="2:11" s="1" customFormat="1" ht="33.75" customHeight="1">
      <c r="B44" s="3" t="s">
        <v>435</v>
      </c>
      <c r="C44" s="3" t="s">
        <v>11</v>
      </c>
      <c r="D44" s="3" t="s">
        <v>434</v>
      </c>
      <c r="E44" s="3" t="s">
        <v>436</v>
      </c>
      <c r="F44" s="5">
        <v>42382</v>
      </c>
      <c r="G44" s="5">
        <v>43850</v>
      </c>
      <c r="H44" s="6">
        <v>2177900</v>
      </c>
      <c r="I44" s="6">
        <v>2080273.12</v>
      </c>
      <c r="J44" s="6">
        <v>2080273.12</v>
      </c>
      <c r="K44" s="7">
        <f>I44/H44</f>
        <v>0.9551738463657652</v>
      </c>
    </row>
    <row r="45" spans="2:11" s="1" customFormat="1" ht="33.75" customHeight="1">
      <c r="B45" s="3" t="s">
        <v>951</v>
      </c>
      <c r="C45" s="3" t="s">
        <v>11</v>
      </c>
      <c r="D45" s="3" t="s">
        <v>950</v>
      </c>
      <c r="E45" s="3" t="s">
        <v>952</v>
      </c>
      <c r="F45" s="5">
        <v>42837</v>
      </c>
      <c r="G45" s="5">
        <v>43932</v>
      </c>
      <c r="H45" s="6">
        <v>279513.5</v>
      </c>
      <c r="I45" s="6">
        <v>265440.28</v>
      </c>
      <c r="J45" s="6">
        <v>265440.28</v>
      </c>
      <c r="K45" s="7">
        <f>I45/H45</f>
        <v>0.9496510186448957</v>
      </c>
    </row>
    <row r="46" spans="2:11" s="1" customFormat="1" ht="33.75" customHeight="1">
      <c r="B46" s="3" t="s">
        <v>1621</v>
      </c>
      <c r="C46" s="3" t="s">
        <v>11</v>
      </c>
      <c r="D46" s="3" t="s">
        <v>413</v>
      </c>
      <c r="E46" s="3" t="s">
        <v>1622</v>
      </c>
      <c r="F46" s="5">
        <v>43488</v>
      </c>
      <c r="G46" s="5">
        <v>44584</v>
      </c>
      <c r="H46" s="6">
        <v>538701.35</v>
      </c>
      <c r="I46" s="6">
        <v>511406.84</v>
      </c>
      <c r="J46" s="6">
        <v>511406.84</v>
      </c>
      <c r="K46" s="7">
        <f>I46/H46</f>
        <v>0.9493327610929507</v>
      </c>
    </row>
    <row r="47" spans="2:11" s="1" customFormat="1" ht="33.75" customHeight="1">
      <c r="B47" s="3" t="s">
        <v>667</v>
      </c>
      <c r="C47" s="3" t="s">
        <v>11</v>
      </c>
      <c r="D47" s="3" t="s">
        <v>666</v>
      </c>
      <c r="E47" s="3" t="s">
        <v>668</v>
      </c>
      <c r="F47" s="5">
        <v>42718</v>
      </c>
      <c r="G47" s="5">
        <v>44180</v>
      </c>
      <c r="H47" s="6">
        <v>2949582.99</v>
      </c>
      <c r="I47" s="6">
        <v>2753506.99</v>
      </c>
      <c r="J47" s="6">
        <v>120520.17</v>
      </c>
      <c r="K47" s="7">
        <f>I47/H47</f>
        <v>0.933524162342691</v>
      </c>
    </row>
    <row r="48" spans="2:11" s="1" customFormat="1" ht="33.75" customHeight="1">
      <c r="B48" s="3" t="s">
        <v>415</v>
      </c>
      <c r="C48" s="3" t="s">
        <v>11</v>
      </c>
      <c r="D48" s="3" t="s">
        <v>414</v>
      </c>
      <c r="E48" s="3" t="s">
        <v>416</v>
      </c>
      <c r="F48" s="5">
        <v>42552</v>
      </c>
      <c r="G48" s="5">
        <v>44012</v>
      </c>
      <c r="H48" s="6">
        <v>28347898.16</v>
      </c>
      <c r="I48" s="6">
        <v>25445151.58</v>
      </c>
      <c r="J48" s="6">
        <v>25445151.58</v>
      </c>
      <c r="K48" s="7">
        <f>I48/H48</f>
        <v>0.8976027582850608</v>
      </c>
    </row>
    <row r="49" spans="2:11" s="1" customFormat="1" ht="33.75" customHeight="1">
      <c r="B49" s="3" t="s">
        <v>841</v>
      </c>
      <c r="C49" s="3" t="s">
        <v>11</v>
      </c>
      <c r="D49" s="3" t="s">
        <v>840</v>
      </c>
      <c r="E49" s="3" t="s">
        <v>842</v>
      </c>
      <c r="F49" s="5">
        <v>42305</v>
      </c>
      <c r="G49" s="10">
        <v>43765</v>
      </c>
      <c r="H49" s="6">
        <v>1421858.44</v>
      </c>
      <c r="I49" s="6">
        <v>1183661.09</v>
      </c>
      <c r="J49" s="6">
        <v>10973</v>
      </c>
      <c r="K49" s="7">
        <f>I49/H49</f>
        <v>0.8324746379112116</v>
      </c>
    </row>
    <row r="50" spans="2:11" s="1" customFormat="1" ht="33.75" customHeight="1">
      <c r="B50" s="3" t="s">
        <v>321</v>
      </c>
      <c r="C50" s="3" t="s">
        <v>11</v>
      </c>
      <c r="D50" s="3" t="s">
        <v>320</v>
      </c>
      <c r="E50" s="3" t="s">
        <v>322</v>
      </c>
      <c r="F50" s="5">
        <v>42256</v>
      </c>
      <c r="G50" s="5">
        <v>44082</v>
      </c>
      <c r="H50" s="6">
        <v>809924</v>
      </c>
      <c r="I50" s="6">
        <v>618196.77</v>
      </c>
      <c r="J50" s="6">
        <v>21485</v>
      </c>
      <c r="K50" s="7">
        <f>I50/H50</f>
        <v>0.7632775050498566</v>
      </c>
    </row>
    <row r="51" spans="2:11" s="1" customFormat="1" ht="33.75" customHeight="1">
      <c r="B51" s="3" t="s">
        <v>832</v>
      </c>
      <c r="C51" s="3" t="s">
        <v>11</v>
      </c>
      <c r="D51" s="3" t="s">
        <v>831</v>
      </c>
      <c r="E51" s="3" t="s">
        <v>833</v>
      </c>
      <c r="F51" s="5">
        <v>42261</v>
      </c>
      <c r="G51" s="5">
        <v>44087</v>
      </c>
      <c r="H51" s="6">
        <v>2140500</v>
      </c>
      <c r="I51" s="6">
        <v>1612584.4</v>
      </c>
      <c r="J51" s="6">
        <v>1168224.65</v>
      </c>
      <c r="K51" s="7">
        <f>I51/H51</f>
        <v>0.7533680915673907</v>
      </c>
    </row>
    <row r="52" spans="2:11" s="1" customFormat="1" ht="33.75" customHeight="1">
      <c r="B52" s="3" t="s">
        <v>1446</v>
      </c>
      <c r="C52" s="3" t="s">
        <v>11</v>
      </c>
      <c r="D52" s="3" t="s">
        <v>1138</v>
      </c>
      <c r="E52" s="3" t="s">
        <v>1447</v>
      </c>
      <c r="F52" s="5">
        <v>42851</v>
      </c>
      <c r="G52" s="5">
        <v>43946</v>
      </c>
      <c r="H52" s="6">
        <v>11840521.93</v>
      </c>
      <c r="I52" s="6">
        <v>8791122.05</v>
      </c>
      <c r="J52" s="6">
        <v>0</v>
      </c>
      <c r="K52" s="7">
        <f>I52/H52</f>
        <v>0.7424606872883011</v>
      </c>
    </row>
    <row r="53" spans="2:11" s="1" customFormat="1" ht="33.75" customHeight="1">
      <c r="B53" s="3" t="s">
        <v>893</v>
      </c>
      <c r="C53" s="3" t="s">
        <v>11</v>
      </c>
      <c r="D53" s="3" t="s">
        <v>892</v>
      </c>
      <c r="E53" s="3" t="s">
        <v>894</v>
      </c>
      <c r="F53" s="5">
        <v>42718</v>
      </c>
      <c r="G53" s="5">
        <v>44543</v>
      </c>
      <c r="H53" s="6">
        <v>5744883.96</v>
      </c>
      <c r="I53" s="6">
        <v>3975499.58</v>
      </c>
      <c r="J53" s="6">
        <v>3975499.58</v>
      </c>
      <c r="K53" s="7">
        <f>I53/H53</f>
        <v>0.6920069417729371</v>
      </c>
    </row>
    <row r="54" spans="2:11" s="1" customFormat="1" ht="33.75" customHeight="1">
      <c r="B54" s="3" t="s">
        <v>791</v>
      </c>
      <c r="C54" s="3" t="s">
        <v>11</v>
      </c>
      <c r="D54" s="3" t="s">
        <v>396</v>
      </c>
      <c r="E54" s="3" t="s">
        <v>792</v>
      </c>
      <c r="F54" s="5">
        <v>42396</v>
      </c>
      <c r="G54" s="5">
        <v>43856</v>
      </c>
      <c r="H54" s="6">
        <v>858897</v>
      </c>
      <c r="I54" s="6">
        <v>568783.05</v>
      </c>
      <c r="J54" s="6">
        <v>49915.94</v>
      </c>
      <c r="K54" s="7">
        <f>I54/H54</f>
        <v>0.6622249815752064</v>
      </c>
    </row>
    <row r="55" spans="2:11" s="1" customFormat="1" ht="33.75" customHeight="1">
      <c r="B55" s="3" t="s">
        <v>766</v>
      </c>
      <c r="C55" s="3" t="s">
        <v>11</v>
      </c>
      <c r="D55" s="3" t="s">
        <v>765</v>
      </c>
      <c r="E55" s="3" t="s">
        <v>767</v>
      </c>
      <c r="F55" s="5">
        <v>41437</v>
      </c>
      <c r="G55" s="5">
        <v>43811</v>
      </c>
      <c r="H55" s="6">
        <v>18126742.78</v>
      </c>
      <c r="I55" s="6">
        <v>11725177.96</v>
      </c>
      <c r="J55" s="6">
        <v>8761054.6</v>
      </c>
      <c r="K55" s="7">
        <f>I55/H55</f>
        <v>0.6468441739536837</v>
      </c>
    </row>
    <row r="56" spans="2:11" s="1" customFormat="1" ht="33.75" customHeight="1">
      <c r="B56" s="3" t="s">
        <v>670</v>
      </c>
      <c r="C56" s="3" t="s">
        <v>11</v>
      </c>
      <c r="D56" s="3" t="s">
        <v>669</v>
      </c>
      <c r="E56" s="3" t="s">
        <v>671</v>
      </c>
      <c r="F56" s="5">
        <v>42452</v>
      </c>
      <c r="G56" s="5">
        <v>43913</v>
      </c>
      <c r="H56" s="6">
        <v>370000</v>
      </c>
      <c r="I56" s="6">
        <v>239213.12</v>
      </c>
      <c r="J56" s="6">
        <v>36734.450000000004</v>
      </c>
      <c r="K56" s="7">
        <f>I56/H56</f>
        <v>0.6465219459459459</v>
      </c>
    </row>
    <row r="57" spans="2:11" s="1" customFormat="1" ht="33.75" customHeight="1">
      <c r="B57" s="3" t="s">
        <v>638</v>
      </c>
      <c r="C57" s="3" t="s">
        <v>11</v>
      </c>
      <c r="D57" s="3" t="s">
        <v>637</v>
      </c>
      <c r="E57" s="3" t="s">
        <v>639</v>
      </c>
      <c r="F57" s="5">
        <v>42165</v>
      </c>
      <c r="G57" s="5">
        <v>43991</v>
      </c>
      <c r="H57" s="6">
        <v>3370854</v>
      </c>
      <c r="I57" s="6">
        <v>2043490.37</v>
      </c>
      <c r="J57" s="6">
        <v>2043490.37</v>
      </c>
      <c r="K57" s="7">
        <f>I57/H57</f>
        <v>0.6062233398420698</v>
      </c>
    </row>
    <row r="58" spans="2:11" s="1" customFormat="1" ht="33.75" customHeight="1">
      <c r="B58" s="3" t="s">
        <v>1729</v>
      </c>
      <c r="C58" s="3" t="s">
        <v>11</v>
      </c>
      <c r="D58" s="3" t="s">
        <v>1728</v>
      </c>
      <c r="E58" s="3" t="s">
        <v>1730</v>
      </c>
      <c r="F58" s="5">
        <v>43488</v>
      </c>
      <c r="G58" s="5">
        <v>44584</v>
      </c>
      <c r="H58" s="6">
        <v>4500000</v>
      </c>
      <c r="I58" s="6">
        <v>2644108.27</v>
      </c>
      <c r="J58" s="6">
        <v>2644108.27</v>
      </c>
      <c r="K58" s="7">
        <f>I58/H58</f>
        <v>0.5875796155555556</v>
      </c>
    </row>
    <row r="59" spans="2:11" s="1" customFormat="1" ht="33.75" customHeight="1">
      <c r="B59" s="3" t="s">
        <v>744</v>
      </c>
      <c r="C59" s="3" t="s">
        <v>11</v>
      </c>
      <c r="D59" s="3" t="s">
        <v>743</v>
      </c>
      <c r="E59" s="3" t="s">
        <v>745</v>
      </c>
      <c r="F59" s="5">
        <v>42842</v>
      </c>
      <c r="G59" s="5">
        <v>43937</v>
      </c>
      <c r="H59" s="6">
        <v>371205</v>
      </c>
      <c r="I59" s="6">
        <v>217802.32</v>
      </c>
      <c r="J59" s="6">
        <v>217802.32</v>
      </c>
      <c r="K59" s="7">
        <f>I59/H59</f>
        <v>0.586744036314166</v>
      </c>
    </row>
    <row r="60" spans="2:11" s="1" customFormat="1" ht="33.75" customHeight="1">
      <c r="B60" s="3" t="s">
        <v>779</v>
      </c>
      <c r="C60" s="3" t="s">
        <v>11</v>
      </c>
      <c r="D60" s="3" t="s">
        <v>778</v>
      </c>
      <c r="E60" s="3" t="s">
        <v>780</v>
      </c>
      <c r="F60" s="5">
        <v>42088</v>
      </c>
      <c r="G60" s="5">
        <v>43915</v>
      </c>
      <c r="H60" s="6">
        <v>249080</v>
      </c>
      <c r="I60" s="6">
        <v>108090</v>
      </c>
      <c r="J60" s="6">
        <v>108090</v>
      </c>
      <c r="K60" s="7">
        <f>I60/H60</f>
        <v>0.433956961618757</v>
      </c>
    </row>
    <row r="61" spans="2:11" s="1" customFormat="1" ht="33.75" customHeight="1">
      <c r="B61" s="3" t="s">
        <v>13</v>
      </c>
      <c r="C61" s="3" t="s">
        <v>11</v>
      </c>
      <c r="D61" s="3" t="s">
        <v>12</v>
      </c>
      <c r="E61" s="3" t="s">
        <v>14</v>
      </c>
      <c r="F61" s="5">
        <v>40854</v>
      </c>
      <c r="G61" s="10">
        <v>43772</v>
      </c>
      <c r="H61" s="6">
        <v>722000</v>
      </c>
      <c r="I61" s="6">
        <v>309605.88</v>
      </c>
      <c r="J61" s="6">
        <v>7708.23</v>
      </c>
      <c r="K61" s="7">
        <f>I61/H61</f>
        <v>0.4288170083102493</v>
      </c>
    </row>
    <row r="62" spans="2:11" s="1" customFormat="1" ht="33.75" customHeight="1">
      <c r="B62" s="3" t="s">
        <v>1331</v>
      </c>
      <c r="C62" s="3" t="s">
        <v>11</v>
      </c>
      <c r="D62" s="3" t="s">
        <v>1330</v>
      </c>
      <c r="E62" s="3" t="s">
        <v>1332</v>
      </c>
      <c r="F62" s="5">
        <v>43282</v>
      </c>
      <c r="G62" s="5">
        <v>45107</v>
      </c>
      <c r="H62" s="6">
        <v>90645</v>
      </c>
      <c r="I62" s="6">
        <v>36758</v>
      </c>
      <c r="J62" s="6">
        <v>36758</v>
      </c>
      <c r="K62" s="7">
        <f>I62/H62</f>
        <v>0.40551602404986486</v>
      </c>
    </row>
    <row r="63" spans="2:11" s="1" customFormat="1" ht="33.75" customHeight="1">
      <c r="B63" s="3" t="s">
        <v>673</v>
      </c>
      <c r="C63" s="3" t="s">
        <v>11</v>
      </c>
      <c r="D63" s="3" t="s">
        <v>672</v>
      </c>
      <c r="E63" s="3" t="s">
        <v>674</v>
      </c>
      <c r="F63" s="5">
        <v>42536</v>
      </c>
      <c r="G63" s="5">
        <v>43998</v>
      </c>
      <c r="H63" s="6">
        <v>4210900</v>
      </c>
      <c r="I63" s="6">
        <v>1516181.78</v>
      </c>
      <c r="J63" s="6">
        <v>279047.78</v>
      </c>
      <c r="K63" s="7">
        <f>I63/H63</f>
        <v>0.3600612173169631</v>
      </c>
    </row>
    <row r="64" spans="2:11" s="1" customFormat="1" ht="33.75" customHeight="1">
      <c r="B64" s="3" t="s">
        <v>1481</v>
      </c>
      <c r="C64" s="3" t="s">
        <v>11</v>
      </c>
      <c r="D64" s="3" t="s">
        <v>1480</v>
      </c>
      <c r="E64" s="3" t="s">
        <v>1482</v>
      </c>
      <c r="F64" s="5">
        <v>43006</v>
      </c>
      <c r="G64" s="5">
        <v>44101</v>
      </c>
      <c r="H64" s="6">
        <v>41983547</v>
      </c>
      <c r="I64" s="6">
        <v>14994545.41</v>
      </c>
      <c r="J64" s="6">
        <v>137069.64</v>
      </c>
      <c r="K64" s="7">
        <f>I64/H64</f>
        <v>0.357152896347705</v>
      </c>
    </row>
    <row r="65" spans="2:11" s="1" customFormat="1" ht="33.75" customHeight="1">
      <c r="B65" s="3" t="s">
        <v>1017</v>
      </c>
      <c r="C65" s="3" t="s">
        <v>11</v>
      </c>
      <c r="D65" s="3" t="s">
        <v>1016</v>
      </c>
      <c r="E65" s="3" t="s">
        <v>1018</v>
      </c>
      <c r="F65" s="5">
        <v>41787</v>
      </c>
      <c r="G65" s="5">
        <v>44342</v>
      </c>
      <c r="H65" s="6">
        <v>7642750</v>
      </c>
      <c r="I65" s="6">
        <v>2485632.3</v>
      </c>
      <c r="J65" s="6">
        <v>2485632.3</v>
      </c>
      <c r="K65" s="7">
        <f>I65/H65</f>
        <v>0.32522747702070587</v>
      </c>
    </row>
    <row r="66" spans="2:11" s="1" customFormat="1" ht="33.75" customHeight="1">
      <c r="B66" s="3" t="s">
        <v>776</v>
      </c>
      <c r="C66" s="3" t="s">
        <v>11</v>
      </c>
      <c r="D66" s="3" t="s">
        <v>775</v>
      </c>
      <c r="E66" s="3" t="s">
        <v>777</v>
      </c>
      <c r="F66" s="5">
        <v>42347</v>
      </c>
      <c r="G66" s="5">
        <v>44538</v>
      </c>
      <c r="H66" s="6">
        <v>4242931</v>
      </c>
      <c r="I66" s="6">
        <v>1319214.6</v>
      </c>
      <c r="J66" s="6">
        <v>1319214.6</v>
      </c>
      <c r="K66" s="7">
        <f>I66/H66</f>
        <v>0.31092058767865893</v>
      </c>
    </row>
    <row r="67" spans="2:11" s="1" customFormat="1" ht="33.75" customHeight="1">
      <c r="B67" s="3" t="s">
        <v>1101</v>
      </c>
      <c r="C67" s="3" t="s">
        <v>11</v>
      </c>
      <c r="D67" s="3" t="s">
        <v>1100</v>
      </c>
      <c r="E67" s="3" t="s">
        <v>1102</v>
      </c>
      <c r="F67" s="5">
        <v>42592</v>
      </c>
      <c r="G67" s="10">
        <v>43687</v>
      </c>
      <c r="H67" s="6">
        <v>593640</v>
      </c>
      <c r="I67" s="6">
        <v>111901.13</v>
      </c>
      <c r="J67" s="6">
        <v>111901.13</v>
      </c>
      <c r="K67" s="7">
        <f>I67/H67</f>
        <v>0.18849998315477395</v>
      </c>
    </row>
    <row r="68" spans="2:11" s="1" customFormat="1" ht="33.75" customHeight="1">
      <c r="B68" s="3" t="s">
        <v>1583</v>
      </c>
      <c r="C68" s="3" t="s">
        <v>11</v>
      </c>
      <c r="D68" s="3" t="s">
        <v>1582</v>
      </c>
      <c r="E68" s="3" t="s">
        <v>1584</v>
      </c>
      <c r="F68" s="5">
        <v>43446</v>
      </c>
      <c r="G68" s="5">
        <v>45271</v>
      </c>
      <c r="H68" s="6">
        <v>2920342.1</v>
      </c>
      <c r="I68" s="6">
        <v>545027.79</v>
      </c>
      <c r="J68" s="6">
        <v>545027.79</v>
      </c>
      <c r="K68" s="7">
        <f>I68/H68</f>
        <v>0.18663148745484306</v>
      </c>
    </row>
    <row r="69" spans="2:11" s="1" customFormat="1" ht="33.75" customHeight="1">
      <c r="B69" s="3" t="s">
        <v>1682</v>
      </c>
      <c r="C69" s="3" t="s">
        <v>11</v>
      </c>
      <c r="D69" s="3" t="s">
        <v>1138</v>
      </c>
      <c r="E69" s="3" t="s">
        <v>1683</v>
      </c>
      <c r="F69" s="5">
        <v>43628</v>
      </c>
      <c r="G69" s="5">
        <v>44358</v>
      </c>
      <c r="H69" s="6">
        <v>6000000</v>
      </c>
      <c r="I69" s="6">
        <v>945002.02</v>
      </c>
      <c r="J69" s="6">
        <v>0</v>
      </c>
      <c r="K69" s="7">
        <f>I69/H69</f>
        <v>0.15750033666666666</v>
      </c>
    </row>
    <row r="70" spans="2:11" s="1" customFormat="1" ht="33.75" customHeight="1">
      <c r="B70" s="3" t="s">
        <v>1633</v>
      </c>
      <c r="C70" s="3" t="s">
        <v>11</v>
      </c>
      <c r="D70" s="3" t="s">
        <v>1121</v>
      </c>
      <c r="E70" s="3" t="s">
        <v>1634</v>
      </c>
      <c r="F70" s="5">
        <v>43488</v>
      </c>
      <c r="G70" s="5">
        <v>44584</v>
      </c>
      <c r="H70" s="6">
        <v>737620</v>
      </c>
      <c r="I70" s="6">
        <v>70937.04000000001</v>
      </c>
      <c r="J70" s="6">
        <v>1880</v>
      </c>
      <c r="K70" s="7">
        <f>I70/H70</f>
        <v>0.09617016892166699</v>
      </c>
    </row>
    <row r="71" spans="2:11" s="1" customFormat="1" ht="33.75" customHeight="1">
      <c r="B71" s="3" t="s">
        <v>1604</v>
      </c>
      <c r="C71" s="3" t="s">
        <v>11</v>
      </c>
      <c r="D71" s="3" t="s">
        <v>1603</v>
      </c>
      <c r="E71" s="3" t="s">
        <v>1605</v>
      </c>
      <c r="F71" s="5">
        <v>43446</v>
      </c>
      <c r="G71" s="5">
        <v>44541</v>
      </c>
      <c r="H71" s="6">
        <v>6877812.97</v>
      </c>
      <c r="I71" s="6">
        <v>497705.17</v>
      </c>
      <c r="J71" s="6">
        <v>339192.19</v>
      </c>
      <c r="K71" s="7">
        <f>I71/H71</f>
        <v>0.0723638709239283</v>
      </c>
    </row>
    <row r="72" spans="2:11" s="1" customFormat="1" ht="33.75" customHeight="1">
      <c r="B72" s="3" t="s">
        <v>1645</v>
      </c>
      <c r="C72" s="3" t="s">
        <v>11</v>
      </c>
      <c r="D72" s="3" t="s">
        <v>1644</v>
      </c>
      <c r="E72" s="3" t="s">
        <v>1646</v>
      </c>
      <c r="F72" s="5">
        <v>43551</v>
      </c>
      <c r="G72" s="5">
        <v>44646</v>
      </c>
      <c r="H72" s="6">
        <v>4137691</v>
      </c>
      <c r="I72" s="6">
        <v>205365.15</v>
      </c>
      <c r="J72" s="6">
        <v>27004.53</v>
      </c>
      <c r="K72" s="7">
        <f>I72/H72</f>
        <v>0.04963279036544778</v>
      </c>
    </row>
    <row r="73" spans="2:11" s="1" customFormat="1" ht="33.75" customHeight="1">
      <c r="B73" s="3" t="s">
        <v>528</v>
      </c>
      <c r="C73" s="3" t="s">
        <v>11</v>
      </c>
      <c r="D73" s="3" t="s">
        <v>527</v>
      </c>
      <c r="E73" s="3" t="s">
        <v>529</v>
      </c>
      <c r="F73" s="5">
        <v>42644</v>
      </c>
      <c r="G73" s="10">
        <v>43738</v>
      </c>
      <c r="H73" s="6">
        <v>0.01</v>
      </c>
      <c r="I73" s="6">
        <v>0</v>
      </c>
      <c r="J73" s="6">
        <v>0</v>
      </c>
      <c r="K73" s="7">
        <f>I73/H73</f>
        <v>0</v>
      </c>
    </row>
    <row r="74" spans="2:11" s="1" customFormat="1" ht="33.75" customHeight="1">
      <c r="B74" s="3" t="s">
        <v>567</v>
      </c>
      <c r="C74" s="3" t="s">
        <v>11</v>
      </c>
      <c r="D74" s="3" t="s">
        <v>566</v>
      </c>
      <c r="E74" s="3" t="s">
        <v>568</v>
      </c>
      <c r="F74" s="5">
        <v>42758</v>
      </c>
      <c r="G74" s="10">
        <v>43738</v>
      </c>
      <c r="H74" s="6">
        <v>1</v>
      </c>
      <c r="I74" s="6">
        <v>0</v>
      </c>
      <c r="J74" s="6">
        <v>0</v>
      </c>
      <c r="K74" s="7">
        <f>I74/H74</f>
        <v>0</v>
      </c>
    </row>
    <row r="75" spans="2:11" s="1" customFormat="1" ht="33.75" customHeight="1">
      <c r="B75" s="3" t="s">
        <v>555</v>
      </c>
      <c r="C75" s="3" t="s">
        <v>11</v>
      </c>
      <c r="D75" s="3" t="s">
        <v>554</v>
      </c>
      <c r="E75" s="3" t="s">
        <v>556</v>
      </c>
      <c r="F75" s="5">
        <v>42242</v>
      </c>
      <c r="G75" s="5">
        <v>44068</v>
      </c>
      <c r="H75" s="6">
        <v>1</v>
      </c>
      <c r="I75" s="6">
        <v>0</v>
      </c>
      <c r="J75" s="6">
        <v>0</v>
      </c>
      <c r="K75" s="7">
        <f>I75/H75</f>
        <v>0</v>
      </c>
    </row>
    <row r="76" spans="2:11" s="1" customFormat="1" ht="33.75" customHeight="1">
      <c r="B76" s="3" t="s">
        <v>694</v>
      </c>
      <c r="C76" s="3" t="s">
        <v>11</v>
      </c>
      <c r="D76" s="3" t="s">
        <v>693</v>
      </c>
      <c r="E76" s="3" t="s">
        <v>695</v>
      </c>
      <c r="F76" s="5">
        <v>43040</v>
      </c>
      <c r="G76" s="5">
        <v>44135</v>
      </c>
      <c r="H76" s="6">
        <v>1</v>
      </c>
      <c r="I76" s="6">
        <v>0</v>
      </c>
      <c r="J76" s="6">
        <v>0</v>
      </c>
      <c r="K76" s="7">
        <f>I76/H76</f>
        <v>0</v>
      </c>
    </row>
    <row r="77" spans="2:11" s="1" customFormat="1" ht="33.75" customHeight="1">
      <c r="B77" s="3" t="s">
        <v>537</v>
      </c>
      <c r="C77" s="3" t="s">
        <v>11</v>
      </c>
      <c r="D77" s="3" t="s">
        <v>536</v>
      </c>
      <c r="E77" s="3" t="s">
        <v>538</v>
      </c>
      <c r="F77" s="5">
        <v>42736</v>
      </c>
      <c r="G77" s="5">
        <v>44196</v>
      </c>
      <c r="H77" s="6">
        <v>1</v>
      </c>
      <c r="I77" s="6">
        <v>0</v>
      </c>
      <c r="J77" s="6">
        <v>0</v>
      </c>
      <c r="K77" s="7">
        <f>I77/H77</f>
        <v>0</v>
      </c>
    </row>
    <row r="78" spans="2:11" s="1" customFormat="1" ht="33.75" customHeight="1">
      <c r="B78" s="3" t="s">
        <v>402</v>
      </c>
      <c r="C78" s="3" t="s">
        <v>11</v>
      </c>
      <c r="D78" s="3" t="s">
        <v>401</v>
      </c>
      <c r="E78" s="3" t="s">
        <v>403</v>
      </c>
      <c r="F78" s="5">
        <v>41696</v>
      </c>
      <c r="G78" s="5">
        <v>44252</v>
      </c>
      <c r="H78" s="6">
        <v>0.01</v>
      </c>
      <c r="I78" s="6">
        <v>0</v>
      </c>
      <c r="J78" s="6">
        <v>0</v>
      </c>
      <c r="K78" s="7">
        <f>I78/H78</f>
        <v>0</v>
      </c>
    </row>
    <row r="79" spans="2:11" s="1" customFormat="1" ht="33.75" customHeight="1">
      <c r="B79" s="3" t="s">
        <v>1723</v>
      </c>
      <c r="C79" s="3" t="s">
        <v>11</v>
      </c>
      <c r="D79" s="3" t="s">
        <v>1722</v>
      </c>
      <c r="E79" s="3" t="s">
        <v>1724</v>
      </c>
      <c r="F79" s="5">
        <v>43229</v>
      </c>
      <c r="G79" s="5">
        <v>44324</v>
      </c>
      <c r="H79" s="6">
        <v>1</v>
      </c>
      <c r="I79" s="6">
        <v>0</v>
      </c>
      <c r="J79" s="6">
        <v>0</v>
      </c>
      <c r="K79" s="7">
        <f>I79/H79</f>
        <v>0</v>
      </c>
    </row>
    <row r="80" spans="2:11" s="1" customFormat="1" ht="33.75" customHeight="1">
      <c r="B80" s="3" t="s">
        <v>570</v>
      </c>
      <c r="C80" s="3" t="s">
        <v>11</v>
      </c>
      <c r="D80" s="3" t="s">
        <v>569</v>
      </c>
      <c r="E80" s="3" t="s">
        <v>571</v>
      </c>
      <c r="F80" s="5">
        <v>42522</v>
      </c>
      <c r="G80" s="5">
        <v>44347</v>
      </c>
      <c r="H80" s="6">
        <v>0.01</v>
      </c>
      <c r="I80" s="6">
        <v>0</v>
      </c>
      <c r="J80" s="6">
        <v>0</v>
      </c>
      <c r="K80" s="7">
        <f>I80/H80</f>
        <v>0</v>
      </c>
    </row>
    <row r="81" spans="2:11" s="1" customFormat="1" ht="33.75" customHeight="1">
      <c r="B81" s="3" t="s">
        <v>978</v>
      </c>
      <c r="C81" s="3" t="s">
        <v>11</v>
      </c>
      <c r="D81" s="3" t="s">
        <v>977</v>
      </c>
      <c r="E81" s="3" t="s">
        <v>979</v>
      </c>
      <c r="F81" s="5">
        <v>42768</v>
      </c>
      <c r="G81" s="5">
        <v>44593</v>
      </c>
      <c r="H81" s="6">
        <v>1</v>
      </c>
      <c r="I81" s="6">
        <v>0</v>
      </c>
      <c r="J81" s="6">
        <v>0</v>
      </c>
      <c r="K81" s="7">
        <f>I81/H81</f>
        <v>0</v>
      </c>
    </row>
    <row r="82" spans="2:11" s="1" customFormat="1" ht="33.75" customHeight="1">
      <c r="B82" s="3" t="s">
        <v>1534</v>
      </c>
      <c r="C82" s="3" t="s">
        <v>11</v>
      </c>
      <c r="D82" s="3" t="s">
        <v>1533</v>
      </c>
      <c r="E82" s="3" t="s">
        <v>1535</v>
      </c>
      <c r="F82" s="5">
        <v>43145</v>
      </c>
      <c r="G82" s="5">
        <v>44605</v>
      </c>
      <c r="H82" s="6">
        <v>1</v>
      </c>
      <c r="I82" s="6">
        <v>0</v>
      </c>
      <c r="J82" s="6">
        <v>0</v>
      </c>
      <c r="K82" s="7">
        <f>I82/H82</f>
        <v>0</v>
      </c>
    </row>
    <row r="83" spans="2:11" s="1" customFormat="1" ht="33.75" customHeight="1">
      <c r="B83" s="3" t="s">
        <v>867</v>
      </c>
      <c r="C83" s="3" t="s">
        <v>23</v>
      </c>
      <c r="D83" s="3" t="s">
        <v>611</v>
      </c>
      <c r="E83" s="3" t="s">
        <v>868</v>
      </c>
      <c r="F83" s="5">
        <v>42592</v>
      </c>
      <c r="G83" s="10">
        <v>43686</v>
      </c>
      <c r="H83" s="6">
        <v>12660768.76</v>
      </c>
      <c r="I83" s="6">
        <v>12650981.09</v>
      </c>
      <c r="J83" s="6">
        <v>203255.83</v>
      </c>
      <c r="K83" s="12">
        <f>I83/H83</f>
        <v>0.9992269292500687</v>
      </c>
    </row>
    <row r="84" spans="2:11" s="1" customFormat="1" ht="33.75" customHeight="1">
      <c r="B84" s="3" t="s">
        <v>887</v>
      </c>
      <c r="C84" s="3" t="s">
        <v>23</v>
      </c>
      <c r="D84" s="3" t="s">
        <v>886</v>
      </c>
      <c r="E84" s="3" t="s">
        <v>888</v>
      </c>
      <c r="F84" s="5">
        <v>42168</v>
      </c>
      <c r="G84" s="5">
        <v>43994</v>
      </c>
      <c r="H84" s="6">
        <v>10433577.48</v>
      </c>
      <c r="I84" s="6">
        <v>9471621.25</v>
      </c>
      <c r="J84" s="6">
        <v>9471621.25</v>
      </c>
      <c r="K84" s="7">
        <f>I84/H84</f>
        <v>0.9078018798591411</v>
      </c>
    </row>
    <row r="85" spans="2:11" s="1" customFormat="1" ht="33.75" customHeight="1">
      <c r="B85" s="3" t="s">
        <v>421</v>
      </c>
      <c r="C85" s="3" t="s">
        <v>23</v>
      </c>
      <c r="D85" s="3" t="s">
        <v>420</v>
      </c>
      <c r="E85" s="3" t="s">
        <v>422</v>
      </c>
      <c r="F85" s="5">
        <v>42800</v>
      </c>
      <c r="G85" s="5">
        <v>44260</v>
      </c>
      <c r="H85" s="6">
        <v>28657705.85</v>
      </c>
      <c r="I85" s="6">
        <v>18693141.33</v>
      </c>
      <c r="J85" s="6">
        <v>18693141.33</v>
      </c>
      <c r="K85" s="7">
        <f>I85/H85</f>
        <v>0.6522902226662362</v>
      </c>
    </row>
    <row r="86" spans="2:11" s="1" customFormat="1" ht="33.75" customHeight="1">
      <c r="B86" s="3" t="s">
        <v>1098</v>
      </c>
      <c r="C86" s="3" t="s">
        <v>23</v>
      </c>
      <c r="D86" s="3" t="s">
        <v>1097</v>
      </c>
      <c r="E86" s="3" t="s">
        <v>1099</v>
      </c>
      <c r="F86" s="5">
        <v>42452</v>
      </c>
      <c r="G86" s="5">
        <v>44642</v>
      </c>
      <c r="H86" s="6">
        <v>5589757.99</v>
      </c>
      <c r="I86" s="6">
        <v>3644128.8</v>
      </c>
      <c r="J86" s="6">
        <v>1221552.86</v>
      </c>
      <c r="K86" s="7">
        <f>I86/H86</f>
        <v>0.6519296195862676</v>
      </c>
    </row>
    <row r="87" spans="2:11" s="1" customFormat="1" ht="33.75" customHeight="1">
      <c r="B87" s="3" t="s">
        <v>991</v>
      </c>
      <c r="C87" s="3" t="s">
        <v>23</v>
      </c>
      <c r="D87" s="3" t="s">
        <v>990</v>
      </c>
      <c r="E87" s="3" t="s">
        <v>992</v>
      </c>
      <c r="F87" s="5">
        <v>41255</v>
      </c>
      <c r="G87" s="5">
        <v>44174</v>
      </c>
      <c r="H87" s="6">
        <v>674823.93</v>
      </c>
      <c r="I87" s="6">
        <v>370314.88</v>
      </c>
      <c r="J87" s="6">
        <v>170143.6</v>
      </c>
      <c r="K87" s="7">
        <f>I87/H87</f>
        <v>0.5487577774546317</v>
      </c>
    </row>
    <row r="88" spans="2:11" s="1" customFormat="1" ht="33.75" customHeight="1">
      <c r="B88" s="3" t="s">
        <v>55</v>
      </c>
      <c r="C88" s="3" t="s">
        <v>23</v>
      </c>
      <c r="D88" s="3" t="s">
        <v>54</v>
      </c>
      <c r="E88" s="3" t="s">
        <v>56</v>
      </c>
      <c r="F88" s="5">
        <v>43110</v>
      </c>
      <c r="G88" s="5">
        <v>44205</v>
      </c>
      <c r="H88" s="6">
        <v>387616.56</v>
      </c>
      <c r="I88" s="6">
        <v>212204.48</v>
      </c>
      <c r="J88" s="6">
        <v>212204.48</v>
      </c>
      <c r="K88" s="7">
        <f>I88/H88</f>
        <v>0.5474597886117146</v>
      </c>
    </row>
    <row r="89" spans="2:11" s="1" customFormat="1" ht="33.75" customHeight="1">
      <c r="B89" s="3" t="s">
        <v>444</v>
      </c>
      <c r="C89" s="3" t="s">
        <v>23</v>
      </c>
      <c r="D89" s="3" t="s">
        <v>443</v>
      </c>
      <c r="E89" s="3" t="s">
        <v>445</v>
      </c>
      <c r="F89" s="5">
        <v>42291</v>
      </c>
      <c r="G89" s="5">
        <v>44117</v>
      </c>
      <c r="H89" s="6">
        <v>2313720</v>
      </c>
      <c r="I89" s="6">
        <v>1262221.32</v>
      </c>
      <c r="J89" s="6">
        <v>1262221.32</v>
      </c>
      <c r="K89" s="7">
        <f>I89/H89</f>
        <v>0.5455376277164048</v>
      </c>
    </row>
    <row r="90" spans="2:11" s="1" customFormat="1" ht="33.75" customHeight="1">
      <c r="B90" s="3" t="s">
        <v>1493</v>
      </c>
      <c r="C90" s="3" t="s">
        <v>23</v>
      </c>
      <c r="D90" s="3" t="s">
        <v>1492</v>
      </c>
      <c r="E90" s="3" t="s">
        <v>1494</v>
      </c>
      <c r="F90" s="5">
        <v>43033</v>
      </c>
      <c r="G90" s="5">
        <v>44128</v>
      </c>
      <c r="H90" s="6">
        <v>150348</v>
      </c>
      <c r="I90" s="6">
        <v>78614.34</v>
      </c>
      <c r="J90" s="6">
        <v>30625.74</v>
      </c>
      <c r="K90" s="7">
        <f>I90/H90</f>
        <v>0.5228825125708356</v>
      </c>
    </row>
    <row r="91" spans="2:11" s="1" customFormat="1" ht="33.75" customHeight="1">
      <c r="B91" s="3" t="s">
        <v>382</v>
      </c>
      <c r="C91" s="3" t="s">
        <v>23</v>
      </c>
      <c r="D91" s="3" t="s">
        <v>381</v>
      </c>
      <c r="E91" s="3" t="s">
        <v>383</v>
      </c>
      <c r="F91" s="5">
        <v>42788</v>
      </c>
      <c r="G91" s="5">
        <v>43882</v>
      </c>
      <c r="H91" s="6">
        <v>288234</v>
      </c>
      <c r="I91" s="6">
        <v>146592.81</v>
      </c>
      <c r="J91" s="6">
        <v>6833.81</v>
      </c>
      <c r="K91" s="7">
        <f>I91/H91</f>
        <v>0.508589583463436</v>
      </c>
    </row>
    <row r="92" spans="2:11" s="1" customFormat="1" ht="33.75" customHeight="1">
      <c r="B92" s="3" t="s">
        <v>48</v>
      </c>
      <c r="C92" s="3" t="s">
        <v>23</v>
      </c>
      <c r="D92" s="3" t="s">
        <v>47</v>
      </c>
      <c r="E92" s="3" t="s">
        <v>49</v>
      </c>
      <c r="F92" s="5">
        <v>43033</v>
      </c>
      <c r="G92" s="5">
        <v>44858</v>
      </c>
      <c r="H92" s="6">
        <v>7500000</v>
      </c>
      <c r="I92" s="6">
        <v>3527931.61</v>
      </c>
      <c r="J92" s="6">
        <v>3527931.61</v>
      </c>
      <c r="K92" s="7">
        <f>I92/H92</f>
        <v>0.4703908813333333</v>
      </c>
    </row>
    <row r="93" spans="2:11" s="1" customFormat="1" ht="33.75" customHeight="1">
      <c r="B93" s="3" t="s">
        <v>838</v>
      </c>
      <c r="C93" s="3" t="s">
        <v>23</v>
      </c>
      <c r="D93" s="3" t="s">
        <v>837</v>
      </c>
      <c r="E93" s="3" t="s">
        <v>839</v>
      </c>
      <c r="F93" s="5">
        <v>42430</v>
      </c>
      <c r="G93" s="5">
        <v>43889</v>
      </c>
      <c r="H93" s="6">
        <v>230162.5</v>
      </c>
      <c r="I93" s="6">
        <v>102131.32</v>
      </c>
      <c r="J93" s="6">
        <v>102131.32</v>
      </c>
      <c r="K93" s="7">
        <f>I93/H93</f>
        <v>0.4437357084668441</v>
      </c>
    </row>
    <row r="94" spans="2:11" s="1" customFormat="1" ht="33.75" customHeight="1">
      <c r="B94" s="3" t="s">
        <v>516</v>
      </c>
      <c r="C94" s="3" t="s">
        <v>23</v>
      </c>
      <c r="D94" s="3" t="s">
        <v>515</v>
      </c>
      <c r="E94" s="3" t="s">
        <v>517</v>
      </c>
      <c r="F94" s="5">
        <v>42746</v>
      </c>
      <c r="G94" s="5">
        <v>43840</v>
      </c>
      <c r="H94" s="6">
        <v>2715382.5</v>
      </c>
      <c r="I94" s="6">
        <v>1104440.59</v>
      </c>
      <c r="J94" s="6">
        <v>647069.63</v>
      </c>
      <c r="K94" s="7">
        <f>I94/H94</f>
        <v>0.40673481176224713</v>
      </c>
    </row>
    <row r="95" spans="2:11" s="1" customFormat="1" ht="33.75" customHeight="1">
      <c r="B95" s="3" t="s">
        <v>475</v>
      </c>
      <c r="C95" s="3" t="s">
        <v>23</v>
      </c>
      <c r="D95" s="3" t="s">
        <v>474</v>
      </c>
      <c r="E95" s="3" t="s">
        <v>476</v>
      </c>
      <c r="F95" s="5">
        <v>42282</v>
      </c>
      <c r="G95" s="5">
        <v>44108</v>
      </c>
      <c r="H95" s="6">
        <v>198100</v>
      </c>
      <c r="I95" s="6">
        <v>72224.25</v>
      </c>
      <c r="J95" s="6">
        <v>72224.25</v>
      </c>
      <c r="K95" s="7">
        <f>I95/H95</f>
        <v>0.36458480565371026</v>
      </c>
    </row>
    <row r="96" spans="2:11" s="1" customFormat="1" ht="33.75" customHeight="1">
      <c r="B96" s="3" t="s">
        <v>1498</v>
      </c>
      <c r="C96" s="3" t="s">
        <v>23</v>
      </c>
      <c r="D96" s="3" t="s">
        <v>784</v>
      </c>
      <c r="E96" s="3" t="s">
        <v>1499</v>
      </c>
      <c r="F96" s="5">
        <v>43017</v>
      </c>
      <c r="G96" s="5">
        <v>44112</v>
      </c>
      <c r="H96" s="6">
        <v>25000</v>
      </c>
      <c r="I96" s="6">
        <v>8495</v>
      </c>
      <c r="J96" s="6">
        <v>8495</v>
      </c>
      <c r="K96" s="7">
        <f>I96/H96</f>
        <v>0.3398</v>
      </c>
    </row>
    <row r="97" spans="2:11" s="1" customFormat="1" ht="33.75" customHeight="1">
      <c r="B97" s="3" t="s">
        <v>447</v>
      </c>
      <c r="C97" s="3" t="s">
        <v>23</v>
      </c>
      <c r="D97" s="3" t="s">
        <v>446</v>
      </c>
      <c r="E97" s="3" t="s">
        <v>448</v>
      </c>
      <c r="F97" s="5">
        <v>42228</v>
      </c>
      <c r="G97" s="5">
        <v>44054</v>
      </c>
      <c r="H97" s="6">
        <v>263647.5</v>
      </c>
      <c r="I97" s="6">
        <v>76973</v>
      </c>
      <c r="J97" s="6">
        <v>76973</v>
      </c>
      <c r="K97" s="7">
        <f>I97/H97</f>
        <v>0.2919542191752245</v>
      </c>
    </row>
    <row r="98" spans="2:11" s="1" customFormat="1" ht="33.75" customHeight="1">
      <c r="B98" s="3" t="s">
        <v>1694</v>
      </c>
      <c r="C98" s="3" t="s">
        <v>23</v>
      </c>
      <c r="D98" s="3" t="s">
        <v>1693</v>
      </c>
      <c r="E98" s="3" t="s">
        <v>1695</v>
      </c>
      <c r="F98" s="5">
        <v>43642</v>
      </c>
      <c r="G98" s="5">
        <v>44373</v>
      </c>
      <c r="H98" s="6">
        <v>3230455.03</v>
      </c>
      <c r="I98" s="6">
        <v>732570.62</v>
      </c>
      <c r="J98" s="6">
        <v>210343.7</v>
      </c>
      <c r="K98" s="7">
        <f>I98/H98</f>
        <v>0.2267701030340608</v>
      </c>
    </row>
    <row r="99" spans="2:11" s="1" customFormat="1" ht="33.75" customHeight="1">
      <c r="B99" s="3" t="s">
        <v>1487</v>
      </c>
      <c r="C99" s="3" t="s">
        <v>23</v>
      </c>
      <c r="D99" s="4" t="s">
        <v>1486</v>
      </c>
      <c r="E99" s="3" t="s">
        <v>1488</v>
      </c>
      <c r="F99" s="5">
        <v>42991</v>
      </c>
      <c r="G99" s="5">
        <v>44086</v>
      </c>
      <c r="H99" s="6">
        <v>1272256.88</v>
      </c>
      <c r="I99" s="6">
        <v>254478.97</v>
      </c>
      <c r="J99" s="6">
        <v>81103.78</v>
      </c>
      <c r="K99" s="7">
        <f>I99/H99</f>
        <v>0.20002168901613646</v>
      </c>
    </row>
    <row r="100" spans="2:11" s="1" customFormat="1" ht="33.75" customHeight="1">
      <c r="B100" s="3" t="s">
        <v>1011</v>
      </c>
      <c r="C100" s="3" t="s">
        <v>23</v>
      </c>
      <c r="D100" s="3" t="s">
        <v>1010</v>
      </c>
      <c r="E100" s="3" t="s">
        <v>1012</v>
      </c>
      <c r="F100" s="5">
        <v>42228</v>
      </c>
      <c r="G100" s="10">
        <v>43688</v>
      </c>
      <c r="H100" s="6">
        <v>1</v>
      </c>
      <c r="I100" s="6">
        <v>0</v>
      </c>
      <c r="J100" s="6">
        <v>0</v>
      </c>
      <c r="K100" s="7">
        <f>I100/H100</f>
        <v>0</v>
      </c>
    </row>
    <row r="101" spans="2:11" s="1" customFormat="1" ht="33.75" customHeight="1">
      <c r="B101" s="3" t="s">
        <v>1028</v>
      </c>
      <c r="C101" s="3" t="s">
        <v>23</v>
      </c>
      <c r="D101" s="3" t="s">
        <v>1027</v>
      </c>
      <c r="E101" s="3" t="s">
        <v>1029</v>
      </c>
      <c r="F101" s="5">
        <v>42242</v>
      </c>
      <c r="G101" s="10">
        <v>43702</v>
      </c>
      <c r="H101" s="6">
        <v>1</v>
      </c>
      <c r="I101" s="6">
        <v>0</v>
      </c>
      <c r="J101" s="6">
        <v>0</v>
      </c>
      <c r="K101" s="7">
        <f>I101/H101</f>
        <v>0</v>
      </c>
    </row>
    <row r="102" spans="2:11" s="1" customFormat="1" ht="33.75" customHeight="1">
      <c r="B102" s="3" t="s">
        <v>508</v>
      </c>
      <c r="C102" s="3" t="s">
        <v>23</v>
      </c>
      <c r="D102" s="3" t="s">
        <v>507</v>
      </c>
      <c r="E102" s="3" t="s">
        <v>509</v>
      </c>
      <c r="F102" s="5">
        <v>41944</v>
      </c>
      <c r="G102" s="10">
        <v>43769</v>
      </c>
      <c r="H102" s="6">
        <v>1438200</v>
      </c>
      <c r="I102" s="6">
        <v>0</v>
      </c>
      <c r="J102" s="6">
        <v>0</v>
      </c>
      <c r="K102" s="7">
        <f>I102/H102</f>
        <v>0</v>
      </c>
    </row>
    <row r="103" spans="2:11" s="1" customFormat="1" ht="33.75" customHeight="1">
      <c r="B103" s="3" t="s">
        <v>64</v>
      </c>
      <c r="C103" s="3" t="s">
        <v>23</v>
      </c>
      <c r="D103" s="3" t="s">
        <v>63</v>
      </c>
      <c r="E103" s="3" t="s">
        <v>65</v>
      </c>
      <c r="F103" s="5">
        <v>43446</v>
      </c>
      <c r="G103" s="5">
        <v>44542</v>
      </c>
      <c r="H103" s="6">
        <v>1897169.4</v>
      </c>
      <c r="I103" s="6">
        <v>0</v>
      </c>
      <c r="J103" s="6">
        <v>0</v>
      </c>
      <c r="K103" s="7">
        <f>I103/H103</f>
        <v>0</v>
      </c>
    </row>
    <row r="104" spans="2:11" s="1" customFormat="1" ht="33.75" customHeight="1">
      <c r="B104" s="3" t="s">
        <v>463</v>
      </c>
      <c r="C104" s="3" t="s">
        <v>23</v>
      </c>
      <c r="D104" s="3" t="s">
        <v>462</v>
      </c>
      <c r="E104" s="3" t="s">
        <v>464</v>
      </c>
      <c r="F104" s="5">
        <v>42005</v>
      </c>
      <c r="G104" s="5">
        <v>44561</v>
      </c>
      <c r="H104" s="6">
        <v>1</v>
      </c>
      <c r="I104" s="6">
        <v>0</v>
      </c>
      <c r="J104" s="6">
        <v>0</v>
      </c>
      <c r="K104" s="7">
        <f>I104/H104</f>
        <v>0</v>
      </c>
    </row>
    <row r="105" spans="2:11" s="1" customFormat="1" ht="33.75" customHeight="1">
      <c r="B105" s="3" t="s">
        <v>61</v>
      </c>
      <c r="C105" s="3" t="s">
        <v>23</v>
      </c>
      <c r="D105" s="3" t="s">
        <v>60</v>
      </c>
      <c r="E105" s="3" t="s">
        <v>62</v>
      </c>
      <c r="F105" s="5">
        <v>43435</v>
      </c>
      <c r="G105" s="5">
        <v>45260</v>
      </c>
      <c r="H105" s="6">
        <v>1</v>
      </c>
      <c r="I105" s="6">
        <v>0</v>
      </c>
      <c r="J105" s="6">
        <v>0</v>
      </c>
      <c r="K105" s="7">
        <f>I105/H105</f>
        <v>0</v>
      </c>
    </row>
    <row r="106" spans="2:11" s="1" customFormat="1" ht="33.75" customHeight="1">
      <c r="B106" s="3" t="s">
        <v>25</v>
      </c>
      <c r="C106" s="3" t="s">
        <v>23</v>
      </c>
      <c r="D106" s="3" t="s">
        <v>24</v>
      </c>
      <c r="E106" s="3" t="s">
        <v>26</v>
      </c>
      <c r="F106" s="5">
        <v>43432</v>
      </c>
      <c r="G106" s="5">
        <v>45988</v>
      </c>
      <c r="H106" s="6">
        <v>1</v>
      </c>
      <c r="I106" s="6">
        <v>0</v>
      </c>
      <c r="J106" s="6">
        <v>0</v>
      </c>
      <c r="K106" s="7">
        <f>I106/H106</f>
        <v>0</v>
      </c>
    </row>
    <row r="107" spans="2:11" s="1" customFormat="1" ht="33.75" customHeight="1">
      <c r="B107" s="3" t="s">
        <v>28</v>
      </c>
      <c r="C107" s="3" t="s">
        <v>23</v>
      </c>
      <c r="D107" s="3" t="s">
        <v>27</v>
      </c>
      <c r="E107" s="3" t="s">
        <v>29</v>
      </c>
      <c r="F107" s="5">
        <v>43432</v>
      </c>
      <c r="G107" s="5">
        <v>46718</v>
      </c>
      <c r="H107" s="6">
        <v>1</v>
      </c>
      <c r="I107" s="6">
        <v>0</v>
      </c>
      <c r="J107" s="6">
        <v>0</v>
      </c>
      <c r="K107" s="7">
        <f>I107/H107</f>
        <v>0</v>
      </c>
    </row>
    <row r="108" spans="2:11" s="1" customFormat="1" ht="33.75" customHeight="1">
      <c r="B108" s="3" t="s">
        <v>428</v>
      </c>
      <c r="C108" s="3" t="s">
        <v>426</v>
      </c>
      <c r="D108" s="3" t="s">
        <v>427</v>
      </c>
      <c r="E108" s="3" t="s">
        <v>429</v>
      </c>
      <c r="F108" s="5">
        <v>42116</v>
      </c>
      <c r="G108" s="10">
        <v>43697</v>
      </c>
      <c r="H108" s="6">
        <v>1955380</v>
      </c>
      <c r="I108" s="6">
        <v>1857190.61</v>
      </c>
      <c r="J108" s="6">
        <v>230958.53</v>
      </c>
      <c r="K108" s="7">
        <f>I108/H108</f>
        <v>0.9497850085405395</v>
      </c>
    </row>
    <row r="109" spans="2:11" s="1" customFormat="1" ht="33.75" customHeight="1">
      <c r="B109" s="3" t="s">
        <v>1125</v>
      </c>
      <c r="C109" s="3" t="s">
        <v>426</v>
      </c>
      <c r="D109" s="3" t="s">
        <v>1124</v>
      </c>
      <c r="E109" s="3" t="s">
        <v>1126</v>
      </c>
      <c r="F109" s="5">
        <v>42005</v>
      </c>
      <c r="G109" s="5">
        <v>43830</v>
      </c>
      <c r="H109" s="6">
        <v>1351293</v>
      </c>
      <c r="I109" s="6">
        <v>912283.6</v>
      </c>
      <c r="J109" s="6">
        <v>666358.21</v>
      </c>
      <c r="K109" s="7">
        <f>I109/H109</f>
        <v>0.6751190156390953</v>
      </c>
    </row>
    <row r="110" spans="2:11" s="1" customFormat="1" ht="33.75" customHeight="1">
      <c r="B110" s="3" t="s">
        <v>1144</v>
      </c>
      <c r="C110" s="3" t="s">
        <v>426</v>
      </c>
      <c r="D110" s="3" t="s">
        <v>1123</v>
      </c>
      <c r="E110" s="3" t="s">
        <v>1145</v>
      </c>
      <c r="F110" s="5">
        <v>43138</v>
      </c>
      <c r="G110" s="5">
        <v>43867</v>
      </c>
      <c r="H110" s="6">
        <v>50000</v>
      </c>
      <c r="I110" s="6">
        <v>27933.1</v>
      </c>
      <c r="J110" s="6">
        <v>27933.1</v>
      </c>
      <c r="K110" s="7">
        <f>I110/H110</f>
        <v>0.558662</v>
      </c>
    </row>
    <row r="111" spans="2:11" s="1" customFormat="1" ht="33.75" customHeight="1">
      <c r="B111" s="3" t="s">
        <v>579</v>
      </c>
      <c r="C111" s="3" t="s">
        <v>426</v>
      </c>
      <c r="D111" s="3" t="s">
        <v>578</v>
      </c>
      <c r="E111" s="3" t="s">
        <v>580</v>
      </c>
      <c r="F111" s="5">
        <v>42644</v>
      </c>
      <c r="G111" s="10">
        <v>43738</v>
      </c>
      <c r="H111" s="6">
        <v>1</v>
      </c>
      <c r="I111" s="6">
        <v>0</v>
      </c>
      <c r="J111" s="6">
        <v>0</v>
      </c>
      <c r="K111" s="7">
        <f>I111/H111</f>
        <v>0</v>
      </c>
    </row>
    <row r="112" spans="2:11" s="1" customFormat="1" ht="33.75" customHeight="1">
      <c r="B112" s="3" t="s">
        <v>582</v>
      </c>
      <c r="C112" s="3" t="s">
        <v>426</v>
      </c>
      <c r="D112" s="3" t="s">
        <v>581</v>
      </c>
      <c r="E112" s="3" t="s">
        <v>583</v>
      </c>
      <c r="F112" s="5">
        <v>42644</v>
      </c>
      <c r="G112" s="10">
        <v>43738</v>
      </c>
      <c r="H112" s="6">
        <v>1</v>
      </c>
      <c r="I112" s="6">
        <v>0</v>
      </c>
      <c r="J112" s="6">
        <v>0</v>
      </c>
      <c r="K112" s="7">
        <f>I112/H112</f>
        <v>0</v>
      </c>
    </row>
    <row r="113" spans="2:11" s="1" customFormat="1" ht="33.75" customHeight="1">
      <c r="B113" s="3" t="s">
        <v>469</v>
      </c>
      <c r="C113" s="3" t="s">
        <v>426</v>
      </c>
      <c r="D113" s="4" t="s">
        <v>468</v>
      </c>
      <c r="E113" s="3" t="s">
        <v>470</v>
      </c>
      <c r="F113" s="5">
        <v>42005</v>
      </c>
      <c r="G113" s="5">
        <v>43830</v>
      </c>
      <c r="H113" s="6">
        <v>1</v>
      </c>
      <c r="I113" s="6">
        <v>0</v>
      </c>
      <c r="J113" s="6">
        <v>0</v>
      </c>
      <c r="K113" s="7">
        <f>I113/H113</f>
        <v>0</v>
      </c>
    </row>
    <row r="114" spans="2:11" s="1" customFormat="1" ht="33.75" customHeight="1">
      <c r="B114" s="3" t="s">
        <v>585</v>
      </c>
      <c r="C114" s="3" t="s">
        <v>426</v>
      </c>
      <c r="D114" s="3" t="s">
        <v>584</v>
      </c>
      <c r="E114" s="3" t="s">
        <v>586</v>
      </c>
      <c r="F114" s="5">
        <v>42743</v>
      </c>
      <c r="G114" s="5">
        <v>43837</v>
      </c>
      <c r="H114" s="6">
        <v>1</v>
      </c>
      <c r="I114" s="6">
        <v>0</v>
      </c>
      <c r="J114" s="6">
        <v>0</v>
      </c>
      <c r="K114" s="7">
        <f>I114/H114</f>
        <v>0</v>
      </c>
    </row>
    <row r="115" spans="2:11" s="1" customFormat="1" ht="33.75" customHeight="1">
      <c r="B115" s="3" t="s">
        <v>609</v>
      </c>
      <c r="C115" s="3" t="s">
        <v>426</v>
      </c>
      <c r="D115" s="3" t="s">
        <v>608</v>
      </c>
      <c r="E115" s="3" t="s">
        <v>610</v>
      </c>
      <c r="F115" s="5">
        <v>43497</v>
      </c>
      <c r="G115" s="5">
        <v>43861</v>
      </c>
      <c r="H115" s="6">
        <v>1</v>
      </c>
      <c r="I115" s="6">
        <v>0</v>
      </c>
      <c r="J115" s="6">
        <v>0</v>
      </c>
      <c r="K115" s="7">
        <f>I115/H115</f>
        <v>0</v>
      </c>
    </row>
    <row r="116" spans="2:11" s="1" customFormat="1" ht="33.75" customHeight="1">
      <c r="B116" s="3" t="s">
        <v>597</v>
      </c>
      <c r="C116" s="3" t="s">
        <v>426</v>
      </c>
      <c r="D116" s="3" t="s">
        <v>596</v>
      </c>
      <c r="E116" s="3" t="s">
        <v>598</v>
      </c>
      <c r="F116" s="5">
        <v>42816</v>
      </c>
      <c r="G116" s="5">
        <v>43911</v>
      </c>
      <c r="H116" s="6">
        <v>0.01</v>
      </c>
      <c r="I116" s="6">
        <v>0</v>
      </c>
      <c r="J116" s="6">
        <v>0</v>
      </c>
      <c r="K116" s="7">
        <f>I116/H116</f>
        <v>0</v>
      </c>
    </row>
    <row r="117" spans="2:11" s="1" customFormat="1" ht="33.75" customHeight="1">
      <c r="B117" s="3" t="s">
        <v>591</v>
      </c>
      <c r="C117" s="3" t="s">
        <v>426</v>
      </c>
      <c r="D117" s="3" t="s">
        <v>590</v>
      </c>
      <c r="E117" s="3" t="s">
        <v>592</v>
      </c>
      <c r="F117" s="5">
        <v>42828</v>
      </c>
      <c r="G117" s="5">
        <v>43924</v>
      </c>
      <c r="H117" s="6">
        <v>0.01</v>
      </c>
      <c r="I117" s="6">
        <v>0</v>
      </c>
      <c r="J117" s="6">
        <v>0</v>
      </c>
      <c r="K117" s="7">
        <f>I117/H117</f>
        <v>0</v>
      </c>
    </row>
    <row r="118" spans="2:11" s="1" customFormat="1" ht="33.75" customHeight="1">
      <c r="B118" s="3" t="s">
        <v>472</v>
      </c>
      <c r="C118" s="3" t="s">
        <v>426</v>
      </c>
      <c r="D118" s="3" t="s">
        <v>471</v>
      </c>
      <c r="E118" s="3" t="s">
        <v>473</v>
      </c>
      <c r="F118" s="5">
        <v>41944</v>
      </c>
      <c r="G118" s="5">
        <v>44012</v>
      </c>
      <c r="H118" s="6">
        <v>1</v>
      </c>
      <c r="I118" s="6">
        <v>0</v>
      </c>
      <c r="J118" s="6">
        <v>0</v>
      </c>
      <c r="K118" s="7">
        <f>I118/H118</f>
        <v>0</v>
      </c>
    </row>
    <row r="119" spans="2:11" s="1" customFormat="1" ht="33.75" customHeight="1">
      <c r="B119" s="3" t="s">
        <v>576</v>
      </c>
      <c r="C119" s="3" t="s">
        <v>426</v>
      </c>
      <c r="D119" s="3" t="s">
        <v>575</v>
      </c>
      <c r="E119" s="3" t="s">
        <v>577</v>
      </c>
      <c r="F119" s="5">
        <v>42644</v>
      </c>
      <c r="G119" s="5">
        <v>44104</v>
      </c>
      <c r="H119" s="6">
        <v>1</v>
      </c>
      <c r="I119" s="6">
        <v>0</v>
      </c>
      <c r="J119" s="6">
        <v>0</v>
      </c>
      <c r="K119" s="7">
        <f>I119/H119</f>
        <v>0</v>
      </c>
    </row>
    <row r="120" spans="2:11" s="1" customFormat="1" ht="33.75" customHeight="1">
      <c r="B120" s="3" t="s">
        <v>543</v>
      </c>
      <c r="C120" s="3" t="s">
        <v>426</v>
      </c>
      <c r="D120" s="3" t="s">
        <v>542</v>
      </c>
      <c r="E120" s="3" t="s">
        <v>544</v>
      </c>
      <c r="F120" s="5">
        <v>42347</v>
      </c>
      <c r="G120" s="5">
        <v>44196</v>
      </c>
      <c r="H120" s="6">
        <v>0.01</v>
      </c>
      <c r="I120" s="6">
        <v>0</v>
      </c>
      <c r="J120" s="6">
        <v>0</v>
      </c>
      <c r="K120" s="7">
        <f>I120/H120</f>
        <v>0</v>
      </c>
    </row>
    <row r="121" spans="2:11" s="1" customFormat="1" ht="33.75" customHeight="1">
      <c r="B121" s="3" t="s">
        <v>1417</v>
      </c>
      <c r="C121" s="3" t="s">
        <v>426</v>
      </c>
      <c r="D121" s="3" t="s">
        <v>1416</v>
      </c>
      <c r="E121" s="3" t="s">
        <v>1418</v>
      </c>
      <c r="F121" s="5">
        <v>42736</v>
      </c>
      <c r="G121" s="5">
        <v>44196</v>
      </c>
      <c r="H121" s="6">
        <v>1</v>
      </c>
      <c r="I121" s="6">
        <v>0</v>
      </c>
      <c r="J121" s="6">
        <v>0</v>
      </c>
      <c r="K121" s="7">
        <f>I121/H121</f>
        <v>0</v>
      </c>
    </row>
    <row r="122" spans="2:11" s="1" customFormat="1" ht="33.75" customHeight="1">
      <c r="B122" s="3" t="s">
        <v>1420</v>
      </c>
      <c r="C122" s="3" t="s">
        <v>426</v>
      </c>
      <c r="D122" s="3" t="s">
        <v>1419</v>
      </c>
      <c r="E122" s="3" t="s">
        <v>1421</v>
      </c>
      <c r="F122" s="5">
        <v>42543</v>
      </c>
      <c r="G122" s="5">
        <v>44196</v>
      </c>
      <c r="H122" s="6">
        <v>1</v>
      </c>
      <c r="I122" s="6">
        <v>0</v>
      </c>
      <c r="J122" s="6">
        <v>0</v>
      </c>
      <c r="K122" s="7">
        <f>I122/H122</f>
        <v>0</v>
      </c>
    </row>
    <row r="123" spans="2:11" s="1" customFormat="1" ht="33.75" customHeight="1">
      <c r="B123" s="3" t="s">
        <v>1423</v>
      </c>
      <c r="C123" s="3" t="s">
        <v>426</v>
      </c>
      <c r="D123" s="3" t="s">
        <v>1422</v>
      </c>
      <c r="E123" s="3" t="s">
        <v>1424</v>
      </c>
      <c r="F123" s="5">
        <v>42736</v>
      </c>
      <c r="G123" s="5">
        <v>44196</v>
      </c>
      <c r="H123" s="6">
        <v>1</v>
      </c>
      <c r="I123" s="6">
        <v>0</v>
      </c>
      <c r="J123" s="6">
        <v>0</v>
      </c>
      <c r="K123" s="7">
        <f>I123/H123</f>
        <v>0</v>
      </c>
    </row>
    <row r="124" spans="2:11" s="1" customFormat="1" ht="33.75" customHeight="1">
      <c r="B124" s="3" t="s">
        <v>1426</v>
      </c>
      <c r="C124" s="3" t="s">
        <v>426</v>
      </c>
      <c r="D124" s="3" t="s">
        <v>1425</v>
      </c>
      <c r="E124" s="3" t="s">
        <v>1427</v>
      </c>
      <c r="F124" s="5">
        <v>42543</v>
      </c>
      <c r="G124" s="5">
        <v>44196</v>
      </c>
      <c r="H124" s="6">
        <v>1</v>
      </c>
      <c r="I124" s="6">
        <v>0</v>
      </c>
      <c r="J124" s="6">
        <v>0</v>
      </c>
      <c r="K124" s="7">
        <f>I124/H124</f>
        <v>0</v>
      </c>
    </row>
    <row r="125" spans="2:11" s="1" customFormat="1" ht="33.75" customHeight="1">
      <c r="B125" s="3" t="s">
        <v>1429</v>
      </c>
      <c r="C125" s="3" t="s">
        <v>426</v>
      </c>
      <c r="D125" s="3" t="s">
        <v>1428</v>
      </c>
      <c r="E125" s="3" t="s">
        <v>1430</v>
      </c>
      <c r="F125" s="5">
        <v>42736</v>
      </c>
      <c r="G125" s="5">
        <v>44196</v>
      </c>
      <c r="H125" s="6">
        <v>1</v>
      </c>
      <c r="I125" s="6">
        <v>0</v>
      </c>
      <c r="J125" s="6">
        <v>0</v>
      </c>
      <c r="K125" s="7">
        <f>I125/H125</f>
        <v>0</v>
      </c>
    </row>
    <row r="126" spans="2:11" s="1" customFormat="1" ht="33.75" customHeight="1">
      <c r="B126" s="3" t="s">
        <v>564</v>
      </c>
      <c r="C126" s="3" t="s">
        <v>426</v>
      </c>
      <c r="D126" s="3" t="s">
        <v>563</v>
      </c>
      <c r="E126" s="3" t="s">
        <v>565</v>
      </c>
      <c r="F126" s="5">
        <v>42430</v>
      </c>
      <c r="G126" s="5">
        <v>44255</v>
      </c>
      <c r="H126" s="6">
        <v>0.01</v>
      </c>
      <c r="I126" s="6">
        <v>0</v>
      </c>
      <c r="J126" s="6">
        <v>0</v>
      </c>
      <c r="K126" s="7">
        <f>I126/H126</f>
        <v>0</v>
      </c>
    </row>
    <row r="127" spans="2:11" s="1" customFormat="1" ht="33.75" customHeight="1">
      <c r="B127" s="3" t="s">
        <v>1375</v>
      </c>
      <c r="C127" s="3" t="s">
        <v>426</v>
      </c>
      <c r="D127" s="3" t="s">
        <v>1374</v>
      </c>
      <c r="E127" s="3" t="s">
        <v>1376</v>
      </c>
      <c r="F127" s="5">
        <v>43191</v>
      </c>
      <c r="G127" s="5">
        <v>44651</v>
      </c>
      <c r="H127" s="6">
        <v>1</v>
      </c>
      <c r="I127" s="6">
        <v>0</v>
      </c>
      <c r="J127" s="6">
        <v>0</v>
      </c>
      <c r="K127" s="7">
        <f>I127/H127</f>
        <v>0</v>
      </c>
    </row>
    <row r="128" spans="2:11" s="1" customFormat="1" ht="33.75" customHeight="1">
      <c r="B128" s="3" t="s">
        <v>603</v>
      </c>
      <c r="C128" s="3" t="s">
        <v>426</v>
      </c>
      <c r="D128" s="3" t="s">
        <v>602</v>
      </c>
      <c r="E128" s="3" t="s">
        <v>604</v>
      </c>
      <c r="F128" s="5">
        <v>42856</v>
      </c>
      <c r="G128" s="5">
        <v>44681</v>
      </c>
      <c r="H128" s="6">
        <v>0.01</v>
      </c>
      <c r="I128" s="6">
        <v>0</v>
      </c>
      <c r="J128" s="6">
        <v>0</v>
      </c>
      <c r="K128" s="7">
        <f>I128/H128</f>
        <v>0</v>
      </c>
    </row>
    <row r="129" spans="2:11" s="1" customFormat="1" ht="33.75" customHeight="1">
      <c r="B129" s="3" t="s">
        <v>441</v>
      </c>
      <c r="C129" s="3" t="s">
        <v>304</v>
      </c>
      <c r="D129" s="3" t="s">
        <v>440</v>
      </c>
      <c r="E129" s="3" t="s">
        <v>442</v>
      </c>
      <c r="F129" s="5">
        <v>42452</v>
      </c>
      <c r="G129" s="5">
        <v>43912</v>
      </c>
      <c r="H129" s="6">
        <v>4290460.45</v>
      </c>
      <c r="I129" s="6">
        <v>4290108.82</v>
      </c>
      <c r="J129" s="6">
        <v>4005550.07</v>
      </c>
      <c r="K129" s="12">
        <f>I129/H129</f>
        <v>0.9999180437614802</v>
      </c>
    </row>
    <row r="130" spans="2:11" s="1" customFormat="1" ht="33.75" customHeight="1">
      <c r="B130" s="3" t="s">
        <v>573</v>
      </c>
      <c r="C130" s="3" t="s">
        <v>304</v>
      </c>
      <c r="D130" s="3" t="s">
        <v>572</v>
      </c>
      <c r="E130" s="3" t="s">
        <v>574</v>
      </c>
      <c r="F130" s="5">
        <v>42809</v>
      </c>
      <c r="G130" s="5">
        <v>44326</v>
      </c>
      <c r="H130" s="6">
        <v>49999</v>
      </c>
      <c r="I130" s="6">
        <v>49944.25</v>
      </c>
      <c r="J130" s="6">
        <v>49944.25</v>
      </c>
      <c r="K130" s="12">
        <f>I130/H130</f>
        <v>0.998904978099562</v>
      </c>
    </row>
    <row r="131" spans="2:11" s="1" customFormat="1" ht="33.75" customHeight="1">
      <c r="B131" s="3" t="s">
        <v>328</v>
      </c>
      <c r="C131" s="3" t="s">
        <v>304</v>
      </c>
      <c r="D131" s="3" t="s">
        <v>327</v>
      </c>
      <c r="E131" s="3" t="s">
        <v>329</v>
      </c>
      <c r="F131" s="5">
        <v>42318</v>
      </c>
      <c r="G131" s="5">
        <v>44143</v>
      </c>
      <c r="H131" s="6">
        <v>243398</v>
      </c>
      <c r="I131" s="6">
        <v>242182.08</v>
      </c>
      <c r="J131" s="6">
        <v>242182.08</v>
      </c>
      <c r="K131" s="12">
        <f>I131/H131</f>
        <v>0.9950043960919974</v>
      </c>
    </row>
    <row r="132" spans="2:11" s="1" customFormat="1" ht="33.75" customHeight="1">
      <c r="B132" s="3" t="s">
        <v>1078</v>
      </c>
      <c r="C132" s="3" t="s">
        <v>304</v>
      </c>
      <c r="D132" s="3" t="s">
        <v>1077</v>
      </c>
      <c r="E132" s="3" t="s">
        <v>1079</v>
      </c>
      <c r="F132" s="5">
        <v>42627</v>
      </c>
      <c r="G132" s="5">
        <v>43812</v>
      </c>
      <c r="H132" s="6">
        <v>813172</v>
      </c>
      <c r="I132" s="6">
        <v>793935.58</v>
      </c>
      <c r="J132" s="6">
        <v>793935.58</v>
      </c>
      <c r="K132" s="12">
        <f>I132/H132</f>
        <v>0.9763439715091026</v>
      </c>
    </row>
    <row r="133" spans="2:11" s="1" customFormat="1" ht="33.75" customHeight="1">
      <c r="B133" s="3" t="s">
        <v>981</v>
      </c>
      <c r="C133" s="3" t="s">
        <v>304</v>
      </c>
      <c r="D133" s="3" t="s">
        <v>980</v>
      </c>
      <c r="E133" s="3" t="s">
        <v>982</v>
      </c>
      <c r="F133" s="5">
        <v>42669</v>
      </c>
      <c r="G133" s="10">
        <v>43763</v>
      </c>
      <c r="H133" s="6">
        <v>1198262</v>
      </c>
      <c r="I133" s="6">
        <v>1149280.57</v>
      </c>
      <c r="J133" s="6">
        <v>202498.57</v>
      </c>
      <c r="K133" s="7">
        <f>I133/H133</f>
        <v>0.9591229380552835</v>
      </c>
    </row>
    <row r="134" spans="2:11" s="1" customFormat="1" ht="33.75" customHeight="1">
      <c r="B134" s="3" t="s">
        <v>432</v>
      </c>
      <c r="C134" s="3" t="s">
        <v>304</v>
      </c>
      <c r="D134" s="3" t="s">
        <v>431</v>
      </c>
      <c r="E134" s="3" t="s">
        <v>433</v>
      </c>
      <c r="F134" s="5">
        <v>42396</v>
      </c>
      <c r="G134" s="5">
        <v>43980</v>
      </c>
      <c r="H134" s="6">
        <v>10142148.35</v>
      </c>
      <c r="I134" s="6">
        <v>9461772.83</v>
      </c>
      <c r="J134" s="6">
        <v>6514807.36</v>
      </c>
      <c r="K134" s="7">
        <f>I134/H134</f>
        <v>0.9329160354867024</v>
      </c>
    </row>
    <row r="135" spans="2:11" s="1" customFormat="1" ht="33.75" customHeight="1">
      <c r="B135" s="3" t="s">
        <v>895</v>
      </c>
      <c r="C135" s="3" t="s">
        <v>304</v>
      </c>
      <c r="D135" s="3" t="s">
        <v>430</v>
      </c>
      <c r="E135" s="3" t="s">
        <v>896</v>
      </c>
      <c r="F135" s="5">
        <v>42683</v>
      </c>
      <c r="G135" s="5">
        <v>43890</v>
      </c>
      <c r="H135" s="6">
        <v>855360</v>
      </c>
      <c r="I135" s="6">
        <v>785538</v>
      </c>
      <c r="J135" s="6">
        <v>785538</v>
      </c>
      <c r="K135" s="7">
        <f>I135/H135</f>
        <v>0.9183712121212121</v>
      </c>
    </row>
    <row r="136" spans="2:11" s="1" customFormat="1" ht="33.75" customHeight="1">
      <c r="B136" s="3" t="s">
        <v>1050</v>
      </c>
      <c r="C136" s="3" t="s">
        <v>304</v>
      </c>
      <c r="D136" s="3" t="s">
        <v>989</v>
      </c>
      <c r="E136" s="3" t="s">
        <v>1051</v>
      </c>
      <c r="F136" s="5">
        <v>42543</v>
      </c>
      <c r="G136" s="5">
        <v>44012</v>
      </c>
      <c r="H136" s="6">
        <v>300000</v>
      </c>
      <c r="I136" s="6">
        <v>262678.6</v>
      </c>
      <c r="J136" s="6">
        <v>262678.6</v>
      </c>
      <c r="K136" s="7">
        <f>I136/H136</f>
        <v>0.8755953333333333</v>
      </c>
    </row>
    <row r="137" spans="2:11" s="1" customFormat="1" ht="33.75" customHeight="1">
      <c r="B137" s="3" t="s">
        <v>1351</v>
      </c>
      <c r="C137" s="3" t="s">
        <v>304</v>
      </c>
      <c r="D137" s="3" t="s">
        <v>1350</v>
      </c>
      <c r="E137" s="3" t="s">
        <v>1352</v>
      </c>
      <c r="F137" s="5">
        <v>38585</v>
      </c>
      <c r="G137" s="5">
        <v>43880</v>
      </c>
      <c r="H137" s="6">
        <v>2393868.66</v>
      </c>
      <c r="I137" s="6">
        <v>2048595.11</v>
      </c>
      <c r="J137" s="6">
        <v>2048595.11</v>
      </c>
      <c r="K137" s="7">
        <f>I137/H137</f>
        <v>0.8557675465787667</v>
      </c>
    </row>
    <row r="138" spans="2:11" s="1" customFormat="1" ht="33.75" customHeight="1">
      <c r="B138" s="3" t="s">
        <v>1166</v>
      </c>
      <c r="C138" s="3" t="s">
        <v>304</v>
      </c>
      <c r="D138" s="3" t="s">
        <v>1165</v>
      </c>
      <c r="E138" s="3" t="s">
        <v>1167</v>
      </c>
      <c r="F138" s="5">
        <v>41773</v>
      </c>
      <c r="G138" s="10">
        <v>43780</v>
      </c>
      <c r="H138" s="6">
        <v>1282592.8</v>
      </c>
      <c r="I138" s="6">
        <v>1031835</v>
      </c>
      <c r="J138" s="6">
        <v>243114</v>
      </c>
      <c r="K138" s="7">
        <f>I138/H138</f>
        <v>0.8044914956640954</v>
      </c>
    </row>
    <row r="139" spans="2:11" s="1" customFormat="1" ht="33.75" customHeight="1">
      <c r="B139" s="3" t="s">
        <v>1387</v>
      </c>
      <c r="C139" s="3" t="s">
        <v>304</v>
      </c>
      <c r="D139" s="3" t="s">
        <v>1386</v>
      </c>
      <c r="E139" s="3" t="s">
        <v>1388</v>
      </c>
      <c r="F139" s="5">
        <v>43215</v>
      </c>
      <c r="G139" s="5">
        <v>44310</v>
      </c>
      <c r="H139" s="6">
        <v>1681410.48</v>
      </c>
      <c r="I139" s="6">
        <v>1328495.53</v>
      </c>
      <c r="J139" s="6">
        <v>99944.54</v>
      </c>
      <c r="K139" s="7">
        <f>I139/H139</f>
        <v>0.7901077968777738</v>
      </c>
    </row>
    <row r="140" spans="2:11" s="1" customFormat="1" ht="33.75" customHeight="1">
      <c r="B140" s="3" t="s">
        <v>490</v>
      </c>
      <c r="C140" s="3" t="s">
        <v>304</v>
      </c>
      <c r="D140" s="3" t="s">
        <v>489</v>
      </c>
      <c r="E140" s="3" t="s">
        <v>491</v>
      </c>
      <c r="F140" s="5">
        <v>42746</v>
      </c>
      <c r="G140" s="5">
        <v>43840</v>
      </c>
      <c r="H140" s="6">
        <v>1243166.25</v>
      </c>
      <c r="I140" s="6">
        <v>979541.41</v>
      </c>
      <c r="J140" s="6">
        <v>979541.41</v>
      </c>
      <c r="K140" s="7">
        <f>I140/H140</f>
        <v>0.7879408003555438</v>
      </c>
    </row>
    <row r="141" spans="2:11" s="1" customFormat="1" ht="33.75" customHeight="1">
      <c r="B141" s="3" t="s">
        <v>315</v>
      </c>
      <c r="C141" s="3" t="s">
        <v>304</v>
      </c>
      <c r="D141" s="3" t="s">
        <v>314</v>
      </c>
      <c r="E141" s="3" t="s">
        <v>316</v>
      </c>
      <c r="F141" s="5">
        <v>42046</v>
      </c>
      <c r="G141" s="5">
        <v>43870</v>
      </c>
      <c r="H141" s="6">
        <v>980740.6</v>
      </c>
      <c r="I141" s="6">
        <v>753294.71</v>
      </c>
      <c r="J141" s="6">
        <v>1684.06</v>
      </c>
      <c r="K141" s="7">
        <f>I141/H141</f>
        <v>0.7680876166439933</v>
      </c>
    </row>
    <row r="142" spans="2:11" s="1" customFormat="1" ht="33.75" customHeight="1">
      <c r="B142" s="3" t="s">
        <v>859</v>
      </c>
      <c r="C142" s="3" t="s">
        <v>304</v>
      </c>
      <c r="D142" s="3" t="s">
        <v>858</v>
      </c>
      <c r="E142" s="3" t="s">
        <v>860</v>
      </c>
      <c r="F142" s="5">
        <v>42269</v>
      </c>
      <c r="G142" s="5">
        <v>44185</v>
      </c>
      <c r="H142" s="6">
        <v>4164682.7</v>
      </c>
      <c r="I142" s="6">
        <v>3162147.54</v>
      </c>
      <c r="J142" s="6">
        <v>3162147.54</v>
      </c>
      <c r="K142" s="7">
        <f>I142/H142</f>
        <v>0.7592769408339319</v>
      </c>
    </row>
    <row r="143" spans="2:11" s="1" customFormat="1" ht="33.75" customHeight="1">
      <c r="B143" s="3" t="s">
        <v>1467</v>
      </c>
      <c r="C143" s="3" t="s">
        <v>304</v>
      </c>
      <c r="D143" s="3" t="s">
        <v>1466</v>
      </c>
      <c r="E143" s="3" t="s">
        <v>1468</v>
      </c>
      <c r="F143" s="5">
        <v>42917</v>
      </c>
      <c r="G143" s="5">
        <v>44012</v>
      </c>
      <c r="H143" s="6">
        <v>50000</v>
      </c>
      <c r="I143" s="6">
        <v>36270</v>
      </c>
      <c r="J143" s="6">
        <v>36270</v>
      </c>
      <c r="K143" s="7">
        <f>I143/H143</f>
        <v>0.7254</v>
      </c>
    </row>
    <row r="144" spans="2:11" s="1" customFormat="1" ht="33.75" customHeight="1">
      <c r="B144" s="3" t="s">
        <v>932</v>
      </c>
      <c r="C144" s="3" t="s">
        <v>304</v>
      </c>
      <c r="D144" s="3" t="s">
        <v>931</v>
      </c>
      <c r="E144" s="3" t="s">
        <v>933</v>
      </c>
      <c r="F144" s="5">
        <v>42065</v>
      </c>
      <c r="G144" s="5">
        <v>43891</v>
      </c>
      <c r="H144" s="6">
        <v>8434200</v>
      </c>
      <c r="I144" s="6">
        <v>5768835.69</v>
      </c>
      <c r="J144" s="6">
        <v>5768835.69</v>
      </c>
      <c r="K144" s="7">
        <f>I144/H144</f>
        <v>0.6839813722700434</v>
      </c>
    </row>
    <row r="145" spans="2:11" s="1" customFormat="1" ht="33.75" customHeight="1">
      <c r="B145" s="3" t="s">
        <v>942</v>
      </c>
      <c r="C145" s="3" t="s">
        <v>304</v>
      </c>
      <c r="D145" s="3" t="s">
        <v>941</v>
      </c>
      <c r="E145" s="3" t="s">
        <v>943</v>
      </c>
      <c r="F145" s="5">
        <v>42837</v>
      </c>
      <c r="G145" s="5">
        <v>44297</v>
      </c>
      <c r="H145" s="6">
        <v>1275000</v>
      </c>
      <c r="I145" s="6">
        <v>849482.23</v>
      </c>
      <c r="J145" s="6">
        <v>500927.1</v>
      </c>
      <c r="K145" s="7">
        <f>I145/H145</f>
        <v>0.6662605725490196</v>
      </c>
    </row>
    <row r="146" spans="2:11" s="1" customFormat="1" ht="33.75" customHeight="1">
      <c r="B146" s="3" t="s">
        <v>1396</v>
      </c>
      <c r="C146" s="3" t="s">
        <v>304</v>
      </c>
      <c r="D146" s="3" t="s">
        <v>1395</v>
      </c>
      <c r="E146" s="3" t="s">
        <v>1397</v>
      </c>
      <c r="F146" s="5">
        <v>43320</v>
      </c>
      <c r="G146" s="5">
        <v>44415</v>
      </c>
      <c r="H146" s="6">
        <v>526425</v>
      </c>
      <c r="I146" s="6">
        <v>341598.44</v>
      </c>
      <c r="J146" s="6">
        <v>341598.44</v>
      </c>
      <c r="K146" s="7">
        <f>I146/H146</f>
        <v>0.6489023887543335</v>
      </c>
    </row>
    <row r="147" spans="2:11" s="1" customFormat="1" ht="33.75" customHeight="1">
      <c r="B147" s="3" t="s">
        <v>1522</v>
      </c>
      <c r="C147" s="3" t="s">
        <v>304</v>
      </c>
      <c r="D147" s="3" t="s">
        <v>1521</v>
      </c>
      <c r="E147" s="3" t="s">
        <v>1523</v>
      </c>
      <c r="F147" s="5">
        <v>43110</v>
      </c>
      <c r="G147" s="5">
        <v>44205</v>
      </c>
      <c r="H147" s="6">
        <v>373691.1</v>
      </c>
      <c r="I147" s="6">
        <v>239490.4</v>
      </c>
      <c r="J147" s="6">
        <v>224982</v>
      </c>
      <c r="K147" s="7">
        <f>I147/H147</f>
        <v>0.6408779871931657</v>
      </c>
    </row>
    <row r="148" spans="2:11" s="1" customFormat="1" ht="33.75" customHeight="1">
      <c r="B148" s="3" t="s">
        <v>962</v>
      </c>
      <c r="C148" s="3" t="s">
        <v>304</v>
      </c>
      <c r="D148" s="3" t="s">
        <v>930</v>
      </c>
      <c r="E148" s="3" t="s">
        <v>963</v>
      </c>
      <c r="F148" s="5">
        <v>42893</v>
      </c>
      <c r="G148" s="5">
        <v>43988</v>
      </c>
      <c r="H148" s="6">
        <v>100776.09</v>
      </c>
      <c r="I148" s="6">
        <v>63035.97</v>
      </c>
      <c r="J148" s="6">
        <v>4830.66</v>
      </c>
      <c r="K148" s="7">
        <f>I148/H148</f>
        <v>0.6255052165647625</v>
      </c>
    </row>
    <row r="149" spans="2:11" s="1" customFormat="1" ht="33.75" customHeight="1">
      <c r="B149" s="3" t="s">
        <v>1381</v>
      </c>
      <c r="C149" s="3" t="s">
        <v>304</v>
      </c>
      <c r="D149" s="3" t="s">
        <v>1380</v>
      </c>
      <c r="E149" s="3" t="s">
        <v>1382</v>
      </c>
      <c r="F149" s="5">
        <v>43047</v>
      </c>
      <c r="G149" s="10">
        <v>43776</v>
      </c>
      <c r="H149" s="6">
        <v>1469000</v>
      </c>
      <c r="I149" s="6">
        <v>883136.61</v>
      </c>
      <c r="J149" s="6">
        <v>0</v>
      </c>
      <c r="K149" s="7">
        <f>I149/H149</f>
        <v>0.6011821715452689</v>
      </c>
    </row>
    <row r="150" spans="2:11" s="1" customFormat="1" ht="33.75" customHeight="1">
      <c r="B150" s="3" t="s">
        <v>844</v>
      </c>
      <c r="C150" s="3" t="s">
        <v>304</v>
      </c>
      <c r="D150" s="3" t="s">
        <v>843</v>
      </c>
      <c r="E150" s="3" t="s">
        <v>845</v>
      </c>
      <c r="F150" s="5">
        <v>42172</v>
      </c>
      <c r="G150" s="10">
        <v>43632</v>
      </c>
      <c r="H150" s="6">
        <v>4468425</v>
      </c>
      <c r="I150" s="6">
        <v>2428349</v>
      </c>
      <c r="J150" s="6">
        <v>2428349</v>
      </c>
      <c r="K150" s="7">
        <f>I150/H150</f>
        <v>0.5434462925975035</v>
      </c>
    </row>
    <row r="151" spans="2:11" s="1" customFormat="1" ht="33.75" customHeight="1">
      <c r="B151" s="3" t="s">
        <v>1741</v>
      </c>
      <c r="C151" s="3" t="s">
        <v>304</v>
      </c>
      <c r="D151" s="3" t="s">
        <v>1740</v>
      </c>
      <c r="E151" s="3" t="s">
        <v>1742</v>
      </c>
      <c r="F151" s="5">
        <v>42970</v>
      </c>
      <c r="G151" s="5">
        <v>44065</v>
      </c>
      <c r="H151" s="6">
        <v>6006685</v>
      </c>
      <c r="I151" s="6">
        <v>3117180.39</v>
      </c>
      <c r="J151" s="6">
        <v>3117180.39</v>
      </c>
      <c r="K151" s="7">
        <f>I151/H151</f>
        <v>0.5189518661291544</v>
      </c>
    </row>
    <row r="152" spans="2:11" s="1" customFormat="1" ht="33.75" customHeight="1">
      <c r="B152" s="3" t="s">
        <v>890</v>
      </c>
      <c r="C152" s="3" t="s">
        <v>304</v>
      </c>
      <c r="D152" s="3" t="s">
        <v>889</v>
      </c>
      <c r="E152" s="3" t="s">
        <v>891</v>
      </c>
      <c r="F152" s="5">
        <v>42501</v>
      </c>
      <c r="G152" s="5">
        <v>43961</v>
      </c>
      <c r="H152" s="6">
        <v>318000</v>
      </c>
      <c r="I152" s="6">
        <v>160348.4</v>
      </c>
      <c r="J152" s="6">
        <v>160348.4</v>
      </c>
      <c r="K152" s="7">
        <f>I152/H152</f>
        <v>0.504240251572327</v>
      </c>
    </row>
    <row r="153" spans="2:11" s="1" customFormat="1" ht="33.75" customHeight="1">
      <c r="B153" s="3" t="s">
        <v>1378</v>
      </c>
      <c r="C153" s="3" t="s">
        <v>304</v>
      </c>
      <c r="D153" s="3" t="s">
        <v>1377</v>
      </c>
      <c r="E153" s="3" t="s">
        <v>1379</v>
      </c>
      <c r="F153" s="5">
        <v>43019</v>
      </c>
      <c r="G153" s="5">
        <v>44844</v>
      </c>
      <c r="H153" s="6">
        <v>320900</v>
      </c>
      <c r="I153" s="6">
        <v>151261.2</v>
      </c>
      <c r="J153" s="6">
        <v>53338.7</v>
      </c>
      <c r="K153" s="7">
        <f>I153/H153</f>
        <v>0.47136553443440327</v>
      </c>
    </row>
    <row r="154" spans="2:11" s="1" customFormat="1" ht="33.75" customHeight="1">
      <c r="B154" s="3" t="s">
        <v>1390</v>
      </c>
      <c r="C154" s="3" t="s">
        <v>304</v>
      </c>
      <c r="D154" s="3" t="s">
        <v>1389</v>
      </c>
      <c r="E154" s="3" t="s">
        <v>1391</v>
      </c>
      <c r="F154" s="5">
        <v>43201</v>
      </c>
      <c r="G154" s="5">
        <v>44296</v>
      </c>
      <c r="H154" s="6">
        <v>199475</v>
      </c>
      <c r="I154" s="6">
        <v>93760</v>
      </c>
      <c r="J154" s="6">
        <v>93760</v>
      </c>
      <c r="K154" s="7">
        <f>I154/H154</f>
        <v>0.4700338388269207</v>
      </c>
    </row>
    <row r="155" spans="2:11" s="1" customFormat="1" ht="33.75" customHeight="1">
      <c r="B155" s="3" t="s">
        <v>306</v>
      </c>
      <c r="C155" s="3" t="s">
        <v>304</v>
      </c>
      <c r="D155" s="3" t="s">
        <v>305</v>
      </c>
      <c r="E155" s="3" t="s">
        <v>307</v>
      </c>
      <c r="F155" s="5">
        <v>41164</v>
      </c>
      <c r="G155" s="10">
        <v>43718</v>
      </c>
      <c r="H155" s="6">
        <v>3465150</v>
      </c>
      <c r="I155" s="6">
        <v>1529718</v>
      </c>
      <c r="J155" s="6">
        <v>1529718</v>
      </c>
      <c r="K155" s="7">
        <f>I155/H155</f>
        <v>0.44145794554348294</v>
      </c>
    </row>
    <row r="156" spans="2:11" s="1" customFormat="1" ht="33.75" customHeight="1">
      <c r="B156" s="3" t="s">
        <v>1452</v>
      </c>
      <c r="C156" s="3" t="s">
        <v>304</v>
      </c>
      <c r="D156" s="3" t="s">
        <v>1451</v>
      </c>
      <c r="E156" s="3" t="s">
        <v>1453</v>
      </c>
      <c r="F156" s="5">
        <v>42880</v>
      </c>
      <c r="G156" s="5">
        <v>43975</v>
      </c>
      <c r="H156" s="6">
        <v>1898751</v>
      </c>
      <c r="I156" s="6">
        <v>814697.9</v>
      </c>
      <c r="J156" s="6">
        <v>814697.9</v>
      </c>
      <c r="K156" s="7">
        <f>I156/H156</f>
        <v>0.42907042576936105</v>
      </c>
    </row>
    <row r="157" spans="2:11" s="1" customFormat="1" ht="33.75" customHeight="1">
      <c r="B157" s="3" t="s">
        <v>370</v>
      </c>
      <c r="C157" s="3" t="s">
        <v>304</v>
      </c>
      <c r="D157" s="3" t="s">
        <v>369</v>
      </c>
      <c r="E157" s="3" t="s">
        <v>371</v>
      </c>
      <c r="F157" s="5">
        <v>42669</v>
      </c>
      <c r="G157" s="5">
        <v>44129</v>
      </c>
      <c r="H157" s="6">
        <v>2364253.25</v>
      </c>
      <c r="I157" s="6">
        <v>967363.8</v>
      </c>
      <c r="J157" s="6">
        <v>84000</v>
      </c>
      <c r="K157" s="7">
        <f>I157/H157</f>
        <v>0.4091625125184876</v>
      </c>
    </row>
    <row r="158" spans="2:11" s="1" customFormat="1" ht="33.75" customHeight="1">
      <c r="B158" s="3" t="s">
        <v>1461</v>
      </c>
      <c r="C158" s="3" t="s">
        <v>304</v>
      </c>
      <c r="D158" s="3" t="s">
        <v>1460</v>
      </c>
      <c r="E158" s="3" t="s">
        <v>1462</v>
      </c>
      <c r="F158" s="5">
        <v>42914</v>
      </c>
      <c r="G158" s="5">
        <v>44739</v>
      </c>
      <c r="H158" s="6">
        <v>7300624.82</v>
      </c>
      <c r="I158" s="6">
        <v>2662932.45</v>
      </c>
      <c r="J158" s="6">
        <v>698998.19</v>
      </c>
      <c r="K158" s="7">
        <f>I158/H158</f>
        <v>0.364754047174828</v>
      </c>
    </row>
    <row r="159" spans="2:11" s="1" customFormat="1" ht="33.75" customHeight="1">
      <c r="B159" s="3" t="s">
        <v>337</v>
      </c>
      <c r="C159" s="3" t="s">
        <v>304</v>
      </c>
      <c r="D159" s="3" t="s">
        <v>336</v>
      </c>
      <c r="E159" s="3" t="s">
        <v>338</v>
      </c>
      <c r="F159" s="5">
        <v>42424</v>
      </c>
      <c r="G159" s="5">
        <v>44249</v>
      </c>
      <c r="H159" s="6">
        <v>950328.25</v>
      </c>
      <c r="I159" s="6">
        <v>338045.52</v>
      </c>
      <c r="J159" s="6">
        <v>82297.47</v>
      </c>
      <c r="K159" s="7">
        <f>I159/H159</f>
        <v>0.3557144807596744</v>
      </c>
    </row>
    <row r="160" spans="2:11" s="1" customFormat="1" ht="33.75" customHeight="1">
      <c r="B160" s="3" t="s">
        <v>626</v>
      </c>
      <c r="C160" s="3" t="s">
        <v>304</v>
      </c>
      <c r="D160" s="3" t="s">
        <v>625</v>
      </c>
      <c r="E160" s="3" t="s">
        <v>627</v>
      </c>
      <c r="F160" s="5">
        <v>40338</v>
      </c>
      <c r="G160" s="5">
        <v>43990</v>
      </c>
      <c r="H160" s="6">
        <v>100</v>
      </c>
      <c r="I160" s="6">
        <v>33.6</v>
      </c>
      <c r="J160" s="6">
        <v>33.6</v>
      </c>
      <c r="K160" s="7">
        <f>I160/H160</f>
        <v>0.336</v>
      </c>
    </row>
    <row r="161" spans="2:11" s="1" customFormat="1" ht="33.75" customHeight="1">
      <c r="B161" s="3" t="s">
        <v>312</v>
      </c>
      <c r="C161" s="3" t="s">
        <v>304</v>
      </c>
      <c r="D161" s="3" t="s">
        <v>311</v>
      </c>
      <c r="E161" s="3" t="s">
        <v>313</v>
      </c>
      <c r="F161" s="5">
        <v>41374</v>
      </c>
      <c r="G161" s="5">
        <v>43930</v>
      </c>
      <c r="H161" s="6">
        <v>1456644.89</v>
      </c>
      <c r="I161" s="6">
        <v>417416.09</v>
      </c>
      <c r="J161" s="6">
        <v>417416.09</v>
      </c>
      <c r="K161" s="7">
        <f>I161/H161</f>
        <v>0.2865599521651431</v>
      </c>
    </row>
    <row r="162" spans="2:11" s="1" customFormat="1" ht="33.75" customHeight="1">
      <c r="B162" s="3" t="s">
        <v>1473</v>
      </c>
      <c r="C162" s="3" t="s">
        <v>304</v>
      </c>
      <c r="D162" s="3" t="s">
        <v>1472</v>
      </c>
      <c r="E162" s="3" t="s">
        <v>1474</v>
      </c>
      <c r="F162" s="5">
        <v>42917</v>
      </c>
      <c r="G162" s="5">
        <v>44012</v>
      </c>
      <c r="H162" s="6">
        <v>50000</v>
      </c>
      <c r="I162" s="6">
        <v>14260</v>
      </c>
      <c r="J162" s="6">
        <v>14260</v>
      </c>
      <c r="K162" s="7">
        <f>I162/H162</f>
        <v>0.2852</v>
      </c>
    </row>
    <row r="163" spans="2:11" s="1" customFormat="1" ht="33.75" customHeight="1">
      <c r="B163" s="3" t="s">
        <v>1501</v>
      </c>
      <c r="C163" s="3" t="s">
        <v>304</v>
      </c>
      <c r="D163" s="3" t="s">
        <v>1500</v>
      </c>
      <c r="E163" s="3" t="s">
        <v>1502</v>
      </c>
      <c r="F163" s="5">
        <v>43082</v>
      </c>
      <c r="G163" s="5">
        <v>44177</v>
      </c>
      <c r="H163" s="6">
        <v>18143336.66</v>
      </c>
      <c r="I163" s="6">
        <v>4969679.88</v>
      </c>
      <c r="J163" s="6">
        <v>4969679.88</v>
      </c>
      <c r="K163" s="7">
        <f>I163/H163</f>
        <v>0.27391212394556314</v>
      </c>
    </row>
    <row r="164" spans="2:11" s="1" customFormat="1" ht="33.75" customHeight="1">
      <c r="B164" s="3" t="s">
        <v>856</v>
      </c>
      <c r="C164" s="3" t="s">
        <v>304</v>
      </c>
      <c r="D164" s="3" t="s">
        <v>855</v>
      </c>
      <c r="E164" s="3" t="s">
        <v>857</v>
      </c>
      <c r="F164" s="5">
        <v>42382</v>
      </c>
      <c r="G164" s="5">
        <v>44573</v>
      </c>
      <c r="H164" s="6">
        <v>1596316.55</v>
      </c>
      <c r="I164" s="6">
        <v>419961.25</v>
      </c>
      <c r="J164" s="6">
        <v>419961.25</v>
      </c>
      <c r="K164" s="7">
        <f>I164/H164</f>
        <v>0.263081435821736</v>
      </c>
    </row>
    <row r="165" spans="2:11" s="1" customFormat="1" ht="33.75" customHeight="1">
      <c r="B165" s="3" t="s">
        <v>1354</v>
      </c>
      <c r="C165" s="3" t="s">
        <v>304</v>
      </c>
      <c r="D165" s="3" t="s">
        <v>1353</v>
      </c>
      <c r="E165" s="3" t="s">
        <v>1355</v>
      </c>
      <c r="F165" s="5">
        <v>43209</v>
      </c>
      <c r="G165" s="5">
        <v>44304</v>
      </c>
      <c r="H165" s="6">
        <v>914600</v>
      </c>
      <c r="I165" s="6">
        <v>232285.44</v>
      </c>
      <c r="J165" s="6">
        <v>232285.44</v>
      </c>
      <c r="K165" s="7">
        <f>I165/H165</f>
        <v>0.2539748961294555</v>
      </c>
    </row>
    <row r="166" spans="2:11" s="1" customFormat="1" ht="33.75" customHeight="1">
      <c r="B166" s="3" t="s">
        <v>1744</v>
      </c>
      <c r="C166" s="3" t="s">
        <v>304</v>
      </c>
      <c r="D166" s="3" t="s">
        <v>1743</v>
      </c>
      <c r="E166" s="3" t="s">
        <v>1745</v>
      </c>
      <c r="F166" s="5">
        <v>42991</v>
      </c>
      <c r="G166" s="5">
        <v>44451</v>
      </c>
      <c r="H166" s="6">
        <v>1185274</v>
      </c>
      <c r="I166" s="6">
        <v>283186.5</v>
      </c>
      <c r="J166" s="6">
        <v>283186.5</v>
      </c>
      <c r="K166" s="7">
        <f>I166/H166</f>
        <v>0.23892070525464998</v>
      </c>
    </row>
    <row r="167" spans="2:11" s="1" customFormat="1" ht="33.75" customHeight="1">
      <c r="B167" s="3" t="s">
        <v>334</v>
      </c>
      <c r="C167" s="3" t="s">
        <v>304</v>
      </c>
      <c r="D167" s="3" t="s">
        <v>333</v>
      </c>
      <c r="E167" s="3" t="s">
        <v>335</v>
      </c>
      <c r="F167" s="5">
        <v>42487</v>
      </c>
      <c r="G167" s="10">
        <v>43581</v>
      </c>
      <c r="H167" s="6">
        <v>2330567.27</v>
      </c>
      <c r="I167" s="6">
        <v>541640.75</v>
      </c>
      <c r="J167" s="6">
        <v>105333.19</v>
      </c>
      <c r="K167" s="7">
        <f>I167/H167</f>
        <v>0.2324072585126453</v>
      </c>
    </row>
    <row r="168" spans="2:11" s="1" customFormat="1" ht="33.75" customHeight="1">
      <c r="B168" s="3" t="s">
        <v>367</v>
      </c>
      <c r="C168" s="3" t="s">
        <v>304</v>
      </c>
      <c r="D168" s="3" t="s">
        <v>366</v>
      </c>
      <c r="E168" s="3" t="s">
        <v>368</v>
      </c>
      <c r="F168" s="5">
        <v>42641</v>
      </c>
      <c r="G168" s="5">
        <v>43918</v>
      </c>
      <c r="H168" s="6">
        <v>827287.33</v>
      </c>
      <c r="I168" s="6">
        <v>190436.95</v>
      </c>
      <c r="J168" s="6">
        <v>72879.5</v>
      </c>
      <c r="K168" s="7">
        <f>I168/H168</f>
        <v>0.2301944476775681</v>
      </c>
    </row>
    <row r="169" spans="2:11" s="1" customFormat="1" ht="33.75" customHeight="1">
      <c r="B169" s="3" t="s">
        <v>1750</v>
      </c>
      <c r="C169" s="3" t="s">
        <v>304</v>
      </c>
      <c r="D169" s="3" t="s">
        <v>1749</v>
      </c>
      <c r="E169" s="3" t="s">
        <v>1751</v>
      </c>
      <c r="F169" s="5">
        <v>43215</v>
      </c>
      <c r="G169" s="5">
        <v>44310</v>
      </c>
      <c r="H169" s="6">
        <v>1435900.5</v>
      </c>
      <c r="I169" s="6">
        <v>301018.75</v>
      </c>
      <c r="J169" s="6">
        <v>301018.75</v>
      </c>
      <c r="K169" s="7">
        <f>I169/H169</f>
        <v>0.2096376106840272</v>
      </c>
    </row>
    <row r="170" spans="2:11" s="1" customFormat="1" ht="33.75" customHeight="1">
      <c r="B170" s="3" t="s">
        <v>1747</v>
      </c>
      <c r="C170" s="3" t="s">
        <v>304</v>
      </c>
      <c r="D170" s="3" t="s">
        <v>1746</v>
      </c>
      <c r="E170" s="3" t="s">
        <v>1748</v>
      </c>
      <c r="F170" s="5">
        <v>43033</v>
      </c>
      <c r="G170" s="5">
        <v>44114</v>
      </c>
      <c r="H170" s="6">
        <v>227270</v>
      </c>
      <c r="I170" s="6">
        <v>40330</v>
      </c>
      <c r="J170" s="6">
        <v>40330</v>
      </c>
      <c r="K170" s="7">
        <f>I170/H170</f>
        <v>0.17745412944955338</v>
      </c>
    </row>
    <row r="171" spans="2:11" s="1" customFormat="1" ht="33.75" customHeight="1">
      <c r="B171" s="3" t="s">
        <v>1130</v>
      </c>
      <c r="C171" s="3" t="s">
        <v>304</v>
      </c>
      <c r="D171" s="3" t="s">
        <v>1122</v>
      </c>
      <c r="E171" s="3" t="s">
        <v>1131</v>
      </c>
      <c r="F171" s="5">
        <v>42291</v>
      </c>
      <c r="G171" s="5">
        <v>44117</v>
      </c>
      <c r="H171" s="6">
        <v>1354745.95</v>
      </c>
      <c r="I171" s="6">
        <v>208712.07</v>
      </c>
      <c r="J171" s="6">
        <v>208712.07</v>
      </c>
      <c r="K171" s="7">
        <f>I171/H171</f>
        <v>0.1540599327866601</v>
      </c>
    </row>
    <row r="172" spans="2:11" s="1" customFormat="1" ht="33.75" customHeight="1">
      <c r="B172" s="3" t="s">
        <v>1565</v>
      </c>
      <c r="C172" s="3" t="s">
        <v>304</v>
      </c>
      <c r="D172" s="3" t="s">
        <v>1564</v>
      </c>
      <c r="E172" s="3" t="s">
        <v>1566</v>
      </c>
      <c r="F172" s="5">
        <v>43369</v>
      </c>
      <c r="G172" s="5">
        <v>44464</v>
      </c>
      <c r="H172" s="6">
        <v>2955035.5</v>
      </c>
      <c r="I172" s="6">
        <v>442708.71</v>
      </c>
      <c r="J172" s="6">
        <v>53861.99</v>
      </c>
      <c r="K172" s="7">
        <f>I172/H172</f>
        <v>0.14981502252680215</v>
      </c>
    </row>
    <row r="173" spans="2:11" s="1" customFormat="1" ht="33.75" customHeight="1">
      <c r="B173" s="3" t="s">
        <v>1657</v>
      </c>
      <c r="C173" s="3" t="s">
        <v>304</v>
      </c>
      <c r="D173" s="3" t="s">
        <v>1656</v>
      </c>
      <c r="E173" s="3" t="s">
        <v>1658</v>
      </c>
      <c r="F173" s="5">
        <v>43579</v>
      </c>
      <c r="G173" s="5">
        <v>44675</v>
      </c>
      <c r="H173" s="6">
        <v>496173.95</v>
      </c>
      <c r="I173" s="6">
        <v>71998.71</v>
      </c>
      <c r="J173" s="6">
        <v>2340</v>
      </c>
      <c r="K173" s="7">
        <f>I173/H173</f>
        <v>0.14510779939172544</v>
      </c>
    </row>
    <row r="174" spans="2:11" s="1" customFormat="1" ht="33.75" customHeight="1">
      <c r="B174" s="3" t="s">
        <v>1399</v>
      </c>
      <c r="C174" s="3" t="s">
        <v>304</v>
      </c>
      <c r="D174" s="3" t="s">
        <v>1398</v>
      </c>
      <c r="E174" s="3" t="s">
        <v>1400</v>
      </c>
      <c r="F174" s="5">
        <v>43466</v>
      </c>
      <c r="G174" s="5">
        <v>44561</v>
      </c>
      <c r="H174" s="6">
        <v>69600</v>
      </c>
      <c r="I174" s="6">
        <v>8320</v>
      </c>
      <c r="J174" s="6">
        <v>8320</v>
      </c>
      <c r="K174" s="7">
        <f>I174/H174</f>
        <v>0.11954022988505747</v>
      </c>
    </row>
    <row r="175" spans="2:11" s="1" customFormat="1" ht="33.75" customHeight="1">
      <c r="B175" s="3" t="s">
        <v>1753</v>
      </c>
      <c r="C175" s="3" t="s">
        <v>304</v>
      </c>
      <c r="D175" s="3" t="s">
        <v>1752</v>
      </c>
      <c r="E175" s="3" t="s">
        <v>1754</v>
      </c>
      <c r="F175" s="5">
        <v>43369</v>
      </c>
      <c r="G175" s="5">
        <v>44464</v>
      </c>
      <c r="H175" s="6">
        <v>808815</v>
      </c>
      <c r="I175" s="6">
        <v>89110</v>
      </c>
      <c r="J175" s="6">
        <v>66540</v>
      </c>
      <c r="K175" s="7">
        <f>I175/H175</f>
        <v>0.11017352546626856</v>
      </c>
    </row>
    <row r="176" spans="2:11" s="1" customFormat="1" ht="33.75" customHeight="1">
      <c r="B176" s="3" t="s">
        <v>1589</v>
      </c>
      <c r="C176" s="3" t="s">
        <v>304</v>
      </c>
      <c r="D176" s="3" t="s">
        <v>1588</v>
      </c>
      <c r="E176" s="3" t="s">
        <v>1590</v>
      </c>
      <c r="F176" s="5">
        <v>43369</v>
      </c>
      <c r="G176" s="5">
        <v>45194</v>
      </c>
      <c r="H176" s="6">
        <v>17189767</v>
      </c>
      <c r="I176" s="6">
        <v>1812260.92</v>
      </c>
      <c r="J176" s="6">
        <v>0</v>
      </c>
      <c r="K176" s="7">
        <f>I176/H176</f>
        <v>0.10542672975148529</v>
      </c>
    </row>
    <row r="177" spans="2:11" s="1" customFormat="1" ht="33.75" customHeight="1">
      <c r="B177" s="3" t="s">
        <v>1525</v>
      </c>
      <c r="C177" s="3" t="s">
        <v>304</v>
      </c>
      <c r="D177" s="3" t="s">
        <v>1524</v>
      </c>
      <c r="E177" s="3" t="s">
        <v>1526</v>
      </c>
      <c r="F177" s="5">
        <v>43110</v>
      </c>
      <c r="G177" s="5">
        <v>44205</v>
      </c>
      <c r="H177" s="6">
        <v>5168361.54</v>
      </c>
      <c r="I177" s="6">
        <v>399662.58</v>
      </c>
      <c r="J177" s="6">
        <v>135570.5</v>
      </c>
      <c r="K177" s="7">
        <f>I177/H177</f>
        <v>0.07732868084147225</v>
      </c>
    </row>
    <row r="178" spans="2:11" s="1" customFormat="1" ht="33.75" customHeight="1">
      <c r="B178" s="3" t="s">
        <v>1357</v>
      </c>
      <c r="C178" s="3" t="s">
        <v>304</v>
      </c>
      <c r="D178" s="3" t="s">
        <v>1356</v>
      </c>
      <c r="E178" s="3" t="s">
        <v>1358</v>
      </c>
      <c r="F178" s="5">
        <v>43614</v>
      </c>
      <c r="G178" s="5">
        <v>45441</v>
      </c>
      <c r="H178" s="6">
        <v>21362250</v>
      </c>
      <c r="I178" s="6">
        <v>1337502.33</v>
      </c>
      <c r="J178" s="6">
        <v>1337502.33</v>
      </c>
      <c r="K178" s="7">
        <f>I178/H178</f>
        <v>0.06261055506793527</v>
      </c>
    </row>
    <row r="179" spans="2:11" s="1" customFormat="1" ht="33.75" customHeight="1">
      <c r="B179" s="3" t="s">
        <v>884</v>
      </c>
      <c r="C179" s="3" t="s">
        <v>304</v>
      </c>
      <c r="D179" s="3" t="s">
        <v>883</v>
      </c>
      <c r="E179" s="3" t="s">
        <v>885</v>
      </c>
      <c r="F179" s="5">
        <v>43691</v>
      </c>
      <c r="G179" s="5">
        <v>44240</v>
      </c>
      <c r="H179" s="6">
        <v>5187600</v>
      </c>
      <c r="I179" s="6">
        <v>241790</v>
      </c>
      <c r="J179" s="6">
        <v>241790</v>
      </c>
      <c r="K179" s="7">
        <f>I179/H179</f>
        <v>0.04660922199090138</v>
      </c>
    </row>
    <row r="180" spans="2:11" s="1" customFormat="1" ht="33.75" customHeight="1">
      <c r="B180" s="3" t="s">
        <v>1504</v>
      </c>
      <c r="C180" s="3" t="s">
        <v>304</v>
      </c>
      <c r="D180" s="4" t="s">
        <v>1503</v>
      </c>
      <c r="E180" s="3" t="s">
        <v>1505</v>
      </c>
      <c r="F180" s="5">
        <v>43082</v>
      </c>
      <c r="G180" s="5">
        <v>44177</v>
      </c>
      <c r="H180" s="6">
        <v>3107510.64</v>
      </c>
      <c r="I180" s="6">
        <v>142883.97</v>
      </c>
      <c r="J180" s="6">
        <v>6746.5</v>
      </c>
      <c r="K180" s="7">
        <f>I180/H180</f>
        <v>0.04598020298331142</v>
      </c>
    </row>
    <row r="181" spans="2:11" s="1" customFormat="1" ht="33.75" customHeight="1">
      <c r="B181" s="3" t="s">
        <v>358</v>
      </c>
      <c r="C181" s="3" t="s">
        <v>304</v>
      </c>
      <c r="D181" s="3" t="s">
        <v>349</v>
      </c>
      <c r="E181" s="3" t="s">
        <v>359</v>
      </c>
      <c r="F181" s="5">
        <v>43642</v>
      </c>
      <c r="G181" s="5">
        <v>45469</v>
      </c>
      <c r="H181" s="6">
        <v>3117947</v>
      </c>
      <c r="I181" s="6">
        <v>139948</v>
      </c>
      <c r="J181" s="6">
        <v>0</v>
      </c>
      <c r="K181" s="7">
        <f>I181/H181</f>
        <v>0.0448846628887534</v>
      </c>
    </row>
    <row r="182" spans="2:11" s="1" customFormat="1" ht="33.75" customHeight="1">
      <c r="B182" s="3" t="s">
        <v>1405</v>
      </c>
      <c r="C182" s="3" t="s">
        <v>304</v>
      </c>
      <c r="D182" s="3" t="s">
        <v>1404</v>
      </c>
      <c r="E182" s="3" t="s">
        <v>1406</v>
      </c>
      <c r="F182" s="5">
        <v>43607</v>
      </c>
      <c r="G182" s="5">
        <v>44702</v>
      </c>
      <c r="H182" s="6">
        <v>609952</v>
      </c>
      <c r="I182" s="6">
        <v>22234.25</v>
      </c>
      <c r="J182" s="6">
        <v>22234.25</v>
      </c>
      <c r="K182" s="7">
        <f>I182/H182</f>
        <v>0.03645245855411573</v>
      </c>
    </row>
    <row r="183" spans="2:11" s="1" customFormat="1" ht="33.75" customHeight="1">
      <c r="B183" s="3" t="s">
        <v>353</v>
      </c>
      <c r="C183" s="3" t="s">
        <v>304</v>
      </c>
      <c r="D183" s="3" t="s">
        <v>352</v>
      </c>
      <c r="E183" s="3" t="s">
        <v>354</v>
      </c>
      <c r="F183" s="5">
        <v>43705</v>
      </c>
      <c r="G183" s="5">
        <v>45531</v>
      </c>
      <c r="H183" s="6">
        <v>1083369.87</v>
      </c>
      <c r="I183" s="6">
        <v>24039.27</v>
      </c>
      <c r="J183" s="6">
        <v>0</v>
      </c>
      <c r="K183" s="7">
        <f>I183/H183</f>
        <v>0.02218934702328393</v>
      </c>
    </row>
    <row r="184" spans="2:11" s="1" customFormat="1" ht="33.75" customHeight="1">
      <c r="B184" s="3" t="s">
        <v>1402</v>
      </c>
      <c r="C184" s="3" t="s">
        <v>304</v>
      </c>
      <c r="D184" s="3" t="s">
        <v>1401</v>
      </c>
      <c r="E184" s="3" t="s">
        <v>1403</v>
      </c>
      <c r="F184" s="5">
        <v>43488</v>
      </c>
      <c r="G184" s="5">
        <v>44583</v>
      </c>
      <c r="H184" s="6">
        <v>335000</v>
      </c>
      <c r="I184" s="6">
        <v>6667.09</v>
      </c>
      <c r="J184" s="6">
        <v>6667.09</v>
      </c>
      <c r="K184" s="7">
        <f>I184/H184</f>
        <v>0.01990176119402985</v>
      </c>
    </row>
    <row r="185" spans="2:11" s="1" customFormat="1" ht="33.75" customHeight="1">
      <c r="B185" s="3" t="s">
        <v>350</v>
      </c>
      <c r="C185" s="3" t="s">
        <v>304</v>
      </c>
      <c r="D185" s="3" t="s">
        <v>349</v>
      </c>
      <c r="E185" s="3" t="s">
        <v>351</v>
      </c>
      <c r="F185" s="5">
        <v>43642</v>
      </c>
      <c r="G185" s="5">
        <v>45468</v>
      </c>
      <c r="H185" s="6">
        <v>3294819</v>
      </c>
      <c r="I185" s="6">
        <v>52400</v>
      </c>
      <c r="J185" s="6">
        <v>0</v>
      </c>
      <c r="K185" s="7">
        <f>I185/H185</f>
        <v>0.015903756776927656</v>
      </c>
    </row>
    <row r="186" spans="2:11" s="1" customFormat="1" ht="33.75" customHeight="1">
      <c r="B186" s="3" t="s">
        <v>623</v>
      </c>
      <c r="C186" s="3" t="s">
        <v>304</v>
      </c>
      <c r="D186" s="3" t="s">
        <v>622</v>
      </c>
      <c r="E186" s="3" t="s">
        <v>624</v>
      </c>
      <c r="F186" s="5">
        <v>39630</v>
      </c>
      <c r="G186" s="5">
        <v>45290</v>
      </c>
      <c r="H186" s="6">
        <v>4296076</v>
      </c>
      <c r="I186" s="6">
        <v>2324</v>
      </c>
      <c r="J186" s="6">
        <v>0</v>
      </c>
      <c r="K186" s="7">
        <f>I186/H186</f>
        <v>0.000540958772610168</v>
      </c>
    </row>
    <row r="187" spans="2:11" s="1" customFormat="1" ht="33.75" customHeight="1">
      <c r="B187" s="3" t="s">
        <v>975</v>
      </c>
      <c r="C187" s="3" t="s">
        <v>304</v>
      </c>
      <c r="D187" s="3" t="s">
        <v>974</v>
      </c>
      <c r="E187" s="3" t="s">
        <v>976</v>
      </c>
      <c r="F187" s="5">
        <v>41656</v>
      </c>
      <c r="G187" s="5">
        <v>44028</v>
      </c>
      <c r="H187" s="6">
        <v>108000</v>
      </c>
      <c r="I187" s="6">
        <v>0</v>
      </c>
      <c r="J187" s="6">
        <v>0</v>
      </c>
      <c r="K187" s="7">
        <f>I187/H187</f>
        <v>0</v>
      </c>
    </row>
    <row r="188" spans="2:11" s="1" customFormat="1" ht="33.75" customHeight="1">
      <c r="B188" s="3" t="s">
        <v>531</v>
      </c>
      <c r="C188" s="3" t="s">
        <v>304</v>
      </c>
      <c r="D188" s="3" t="s">
        <v>530</v>
      </c>
      <c r="E188" s="3" t="s">
        <v>532</v>
      </c>
      <c r="F188" s="5">
        <v>42248</v>
      </c>
      <c r="G188" s="5">
        <v>44074</v>
      </c>
      <c r="H188" s="6">
        <v>0.01</v>
      </c>
      <c r="I188" s="6">
        <v>0</v>
      </c>
      <c r="J188" s="6">
        <v>0</v>
      </c>
      <c r="K188" s="7">
        <f>I188/H188</f>
        <v>0</v>
      </c>
    </row>
    <row r="189" spans="2:11" s="1" customFormat="1" ht="33.75" customHeight="1">
      <c r="B189" s="3" t="s">
        <v>1366</v>
      </c>
      <c r="C189" s="3" t="s">
        <v>304</v>
      </c>
      <c r="D189" s="3" t="s">
        <v>1365</v>
      </c>
      <c r="E189" s="3" t="s">
        <v>1367</v>
      </c>
      <c r="F189" s="5">
        <v>43009</v>
      </c>
      <c r="G189" s="5">
        <v>44104</v>
      </c>
      <c r="H189" s="6">
        <v>1</v>
      </c>
      <c r="I189" s="6">
        <v>0</v>
      </c>
      <c r="J189" s="6">
        <v>0</v>
      </c>
      <c r="K189" s="7">
        <f>I189/H189</f>
        <v>0</v>
      </c>
    </row>
    <row r="190" spans="2:11" s="1" customFormat="1" ht="33.75" customHeight="1">
      <c r="B190" s="3" t="s">
        <v>984</v>
      </c>
      <c r="C190" s="3" t="s">
        <v>304</v>
      </c>
      <c r="D190" s="3" t="s">
        <v>983</v>
      </c>
      <c r="E190" s="3" t="s">
        <v>985</v>
      </c>
      <c r="F190" s="5">
        <v>42752</v>
      </c>
      <c r="G190" s="5">
        <v>44577</v>
      </c>
      <c r="H190" s="6">
        <v>1</v>
      </c>
      <c r="I190" s="6">
        <v>0</v>
      </c>
      <c r="J190" s="6">
        <v>0</v>
      </c>
      <c r="K190" s="7">
        <f>I190/H190</f>
        <v>0</v>
      </c>
    </row>
    <row r="191" spans="2:11" s="1" customFormat="1" ht="33.75" customHeight="1">
      <c r="B191" s="3" t="s">
        <v>826</v>
      </c>
      <c r="C191" s="3" t="s">
        <v>304</v>
      </c>
      <c r="D191" s="3" t="s">
        <v>825</v>
      </c>
      <c r="E191" s="3" t="s">
        <v>827</v>
      </c>
      <c r="F191" s="5">
        <v>43691</v>
      </c>
      <c r="G191" s="5">
        <v>44786</v>
      </c>
      <c r="H191" s="6">
        <v>0.01</v>
      </c>
      <c r="I191" s="6">
        <v>0</v>
      </c>
      <c r="J191" s="6">
        <v>0</v>
      </c>
      <c r="K191" s="7">
        <f>I191/H191</f>
        <v>0</v>
      </c>
    </row>
    <row r="192" spans="2:11" s="1" customFormat="1" ht="33.75" customHeight="1">
      <c r="B192" s="3" t="s">
        <v>1384</v>
      </c>
      <c r="C192" s="3" t="s">
        <v>304</v>
      </c>
      <c r="D192" s="3" t="s">
        <v>1383</v>
      </c>
      <c r="E192" s="3" t="s">
        <v>1385</v>
      </c>
      <c r="F192" s="5">
        <v>43082</v>
      </c>
      <c r="G192" s="5">
        <v>44907</v>
      </c>
      <c r="H192" s="6">
        <v>1</v>
      </c>
      <c r="I192" s="6">
        <v>0</v>
      </c>
      <c r="J192" s="6">
        <v>0</v>
      </c>
      <c r="K192" s="7">
        <f>I192/H192</f>
        <v>0</v>
      </c>
    </row>
    <row r="193" spans="2:11" s="1" customFormat="1" ht="33.75" customHeight="1">
      <c r="B193" s="3" t="s">
        <v>1369</v>
      </c>
      <c r="C193" s="3" t="s">
        <v>304</v>
      </c>
      <c r="D193" s="3" t="s">
        <v>1368</v>
      </c>
      <c r="E193" s="3" t="s">
        <v>1370</v>
      </c>
      <c r="F193" s="5">
        <v>43297</v>
      </c>
      <c r="G193" s="5">
        <v>45122</v>
      </c>
      <c r="H193" s="6">
        <v>1</v>
      </c>
      <c r="I193" s="6">
        <v>0</v>
      </c>
      <c r="J193" s="6">
        <v>0</v>
      </c>
      <c r="K193" s="7">
        <f>I193/H193</f>
        <v>0</v>
      </c>
    </row>
    <row r="194" spans="2:11" s="1" customFormat="1" ht="33.75" customHeight="1">
      <c r="B194" s="3" t="s">
        <v>911</v>
      </c>
      <c r="C194" s="3" t="s">
        <v>304</v>
      </c>
      <c r="D194" s="3" t="s">
        <v>910</v>
      </c>
      <c r="E194" s="3" t="s">
        <v>912</v>
      </c>
      <c r="F194" s="5">
        <v>39687</v>
      </c>
      <c r="G194" s="5">
        <v>45199</v>
      </c>
      <c r="H194" s="6">
        <v>1</v>
      </c>
      <c r="I194" s="6">
        <v>0</v>
      </c>
      <c r="J194" s="6">
        <v>0</v>
      </c>
      <c r="K194" s="7">
        <f>I194/H194</f>
        <v>0</v>
      </c>
    </row>
    <row r="195" spans="2:11" s="1" customFormat="1" ht="33.75" customHeight="1">
      <c r="B195" s="3" t="s">
        <v>325</v>
      </c>
      <c r="C195" s="3" t="s">
        <v>323</v>
      </c>
      <c r="D195" s="3" t="s">
        <v>324</v>
      </c>
      <c r="E195" s="3" t="s">
        <v>326</v>
      </c>
      <c r="F195" s="5">
        <v>42005</v>
      </c>
      <c r="G195" s="5">
        <v>43830</v>
      </c>
      <c r="H195" s="6">
        <v>49999</v>
      </c>
      <c r="I195" s="6">
        <v>42577.14</v>
      </c>
      <c r="J195" s="6">
        <v>42577.14</v>
      </c>
      <c r="K195" s="7">
        <f>I195/H195</f>
        <v>0.8515598311966239</v>
      </c>
    </row>
    <row r="196" spans="2:11" s="1" customFormat="1" ht="33.75" customHeight="1">
      <c r="B196" s="3" t="s">
        <v>1014</v>
      </c>
      <c r="C196" s="3" t="s">
        <v>323</v>
      </c>
      <c r="D196" s="3" t="s">
        <v>1013</v>
      </c>
      <c r="E196" s="3" t="s">
        <v>1015</v>
      </c>
      <c r="F196" s="5">
        <v>41955</v>
      </c>
      <c r="G196" s="5">
        <v>44146</v>
      </c>
      <c r="H196" s="6">
        <v>5227410.39</v>
      </c>
      <c r="I196" s="6">
        <v>4287893.99</v>
      </c>
      <c r="J196" s="6">
        <v>4287893.99</v>
      </c>
      <c r="K196" s="7">
        <f>I196/H196</f>
        <v>0.8202711610710175</v>
      </c>
    </row>
    <row r="197" spans="2:11" s="1" customFormat="1" ht="33.75" customHeight="1">
      <c r="B197" s="3" t="s">
        <v>898</v>
      </c>
      <c r="C197" s="3" t="s">
        <v>323</v>
      </c>
      <c r="D197" s="3" t="s">
        <v>897</v>
      </c>
      <c r="E197" s="3" t="s">
        <v>899</v>
      </c>
      <c r="F197" s="5">
        <v>42788</v>
      </c>
      <c r="G197" s="5">
        <v>43882</v>
      </c>
      <c r="H197" s="6">
        <v>347100</v>
      </c>
      <c r="I197" s="6">
        <v>172169.1</v>
      </c>
      <c r="J197" s="6">
        <v>172169.1</v>
      </c>
      <c r="K197" s="7">
        <f>I197/H197</f>
        <v>0.49602160760587727</v>
      </c>
    </row>
    <row r="198" spans="2:11" s="1" customFormat="1" ht="33.75" customHeight="1">
      <c r="B198" s="3" t="s">
        <v>1393</v>
      </c>
      <c r="C198" s="3" t="s">
        <v>323</v>
      </c>
      <c r="D198" s="3" t="s">
        <v>1392</v>
      </c>
      <c r="E198" s="3" t="s">
        <v>1394</v>
      </c>
      <c r="F198" s="5">
        <v>43265</v>
      </c>
      <c r="G198" s="5">
        <v>43995</v>
      </c>
      <c r="H198" s="6">
        <v>34274</v>
      </c>
      <c r="I198" s="6">
        <v>9274.76</v>
      </c>
      <c r="J198" s="6">
        <v>9274.76</v>
      </c>
      <c r="K198" s="7">
        <f>I198/H198</f>
        <v>0.27060629048258156</v>
      </c>
    </row>
    <row r="199" spans="2:11" s="1" customFormat="1" ht="33.75" customHeight="1">
      <c r="B199" s="3" t="s">
        <v>343</v>
      </c>
      <c r="C199" s="3" t="s">
        <v>30</v>
      </c>
      <c r="D199" s="3" t="s">
        <v>342</v>
      </c>
      <c r="E199" s="3" t="s">
        <v>344</v>
      </c>
      <c r="F199" s="5">
        <v>42627</v>
      </c>
      <c r="G199" s="5">
        <v>44087</v>
      </c>
      <c r="H199" s="6">
        <v>72670</v>
      </c>
      <c r="I199" s="6">
        <v>72670</v>
      </c>
      <c r="J199" s="6">
        <v>72670</v>
      </c>
      <c r="K199" s="12">
        <f>I199/H199</f>
        <v>1</v>
      </c>
    </row>
    <row r="200" spans="2:11" s="1" customFormat="1" ht="33.75" customHeight="1">
      <c r="B200" s="3" t="s">
        <v>850</v>
      </c>
      <c r="C200" s="3" t="s">
        <v>30</v>
      </c>
      <c r="D200" s="3" t="s">
        <v>849</v>
      </c>
      <c r="E200" s="3" t="s">
        <v>851</v>
      </c>
      <c r="F200" s="5">
        <v>42228</v>
      </c>
      <c r="G200" s="10">
        <v>43688</v>
      </c>
      <c r="H200" s="6">
        <v>5997364</v>
      </c>
      <c r="I200" s="6">
        <v>5997362.9</v>
      </c>
      <c r="J200" s="6">
        <v>5997362.9</v>
      </c>
      <c r="K200" s="12">
        <f>I200/H200</f>
        <v>0.9999998165860868</v>
      </c>
    </row>
    <row r="201" spans="2:11" s="1" customFormat="1" ht="33.75" customHeight="1">
      <c r="B201" s="3" t="s">
        <v>939</v>
      </c>
      <c r="C201" s="3" t="s">
        <v>30</v>
      </c>
      <c r="D201" s="3" t="s">
        <v>938</v>
      </c>
      <c r="E201" s="3" t="s">
        <v>940</v>
      </c>
      <c r="F201" s="5">
        <v>42487</v>
      </c>
      <c r="G201" s="5">
        <v>43947</v>
      </c>
      <c r="H201" s="6">
        <v>397864</v>
      </c>
      <c r="I201" s="6">
        <v>397661.64</v>
      </c>
      <c r="J201" s="6">
        <v>397661.64</v>
      </c>
      <c r="K201" s="12">
        <f>I201/H201</f>
        <v>0.9994913839905094</v>
      </c>
    </row>
    <row r="202" spans="2:11" s="1" customFormat="1" ht="33.75" customHeight="1">
      <c r="B202" s="3" t="s">
        <v>935</v>
      </c>
      <c r="C202" s="3" t="s">
        <v>30</v>
      </c>
      <c r="D202" s="3" t="s">
        <v>934</v>
      </c>
      <c r="E202" s="3" t="s">
        <v>936</v>
      </c>
      <c r="F202" s="5">
        <v>41906</v>
      </c>
      <c r="G202" s="10">
        <v>43731</v>
      </c>
      <c r="H202" s="6">
        <v>1604432.51</v>
      </c>
      <c r="I202" s="6">
        <v>1574001.1</v>
      </c>
      <c r="J202" s="6">
        <v>1574001.1</v>
      </c>
      <c r="K202" s="12">
        <f>I202/H202</f>
        <v>0.9810329136250175</v>
      </c>
    </row>
    <row r="203" spans="2:11" s="1" customFormat="1" ht="33.75" customHeight="1">
      <c r="B203" s="3" t="s">
        <v>759</v>
      </c>
      <c r="C203" s="3" t="s">
        <v>30</v>
      </c>
      <c r="D203" s="3" t="s">
        <v>758</v>
      </c>
      <c r="E203" s="3" t="s">
        <v>760</v>
      </c>
      <c r="F203" s="5">
        <v>40197</v>
      </c>
      <c r="G203" s="5">
        <v>43848</v>
      </c>
      <c r="H203" s="6">
        <v>4542595</v>
      </c>
      <c r="I203" s="6">
        <v>4348979.6</v>
      </c>
      <c r="J203" s="6">
        <v>1283354.84</v>
      </c>
      <c r="K203" s="7">
        <f>I203/H203</f>
        <v>0.9573777983729563</v>
      </c>
    </row>
    <row r="204" spans="2:11" s="1" customFormat="1" ht="33.75" customHeight="1">
      <c r="B204" s="3" t="s">
        <v>1084</v>
      </c>
      <c r="C204" s="3" t="s">
        <v>30</v>
      </c>
      <c r="D204" s="4" t="s">
        <v>1083</v>
      </c>
      <c r="E204" s="3" t="s">
        <v>1085</v>
      </c>
      <c r="F204" s="5">
        <v>42216</v>
      </c>
      <c r="G204" s="5">
        <v>44042</v>
      </c>
      <c r="H204" s="6">
        <v>58096821.66</v>
      </c>
      <c r="I204" s="6">
        <v>52565102.05</v>
      </c>
      <c r="J204" s="6">
        <v>13938104.52</v>
      </c>
      <c r="K204" s="7">
        <f>I204/H204</f>
        <v>0.904784470958269</v>
      </c>
    </row>
    <row r="205" spans="2:11" s="1" customFormat="1" ht="33.75" customHeight="1">
      <c r="B205" s="3" t="s">
        <v>796</v>
      </c>
      <c r="C205" s="3" t="s">
        <v>30</v>
      </c>
      <c r="D205" s="3" t="s">
        <v>795</v>
      </c>
      <c r="E205" s="3" t="s">
        <v>797</v>
      </c>
      <c r="F205" s="5">
        <v>41227</v>
      </c>
      <c r="G205" s="5">
        <v>43964</v>
      </c>
      <c r="H205" s="6">
        <v>798639</v>
      </c>
      <c r="I205" s="6">
        <v>687342.76</v>
      </c>
      <c r="J205" s="6">
        <v>256660.99000000002</v>
      </c>
      <c r="K205" s="7">
        <f>I205/H205</f>
        <v>0.8606426182543051</v>
      </c>
    </row>
    <row r="206" spans="2:11" s="1" customFormat="1" ht="33.75" customHeight="1">
      <c r="B206" s="3" t="s">
        <v>438</v>
      </c>
      <c r="C206" s="3" t="s">
        <v>30</v>
      </c>
      <c r="D206" s="3" t="s">
        <v>437</v>
      </c>
      <c r="E206" s="3" t="s">
        <v>439</v>
      </c>
      <c r="F206" s="5">
        <v>42401</v>
      </c>
      <c r="G206" s="5">
        <v>43859</v>
      </c>
      <c r="H206" s="6">
        <v>9464660</v>
      </c>
      <c r="I206" s="6">
        <v>7976871.76</v>
      </c>
      <c r="J206" s="6">
        <v>7976871.76</v>
      </c>
      <c r="K206" s="7">
        <f>I206/H206</f>
        <v>0.8428059497118755</v>
      </c>
    </row>
    <row r="207" spans="2:11" s="1" customFormat="1" ht="33.75" customHeight="1">
      <c r="B207" s="3" t="s">
        <v>1116</v>
      </c>
      <c r="C207" s="3" t="s">
        <v>30</v>
      </c>
      <c r="D207" s="3" t="s">
        <v>1115</v>
      </c>
      <c r="E207" s="3" t="s">
        <v>1117</v>
      </c>
      <c r="F207" s="5">
        <v>41661</v>
      </c>
      <c r="G207" s="5">
        <v>44003</v>
      </c>
      <c r="H207" s="6">
        <v>358360.95</v>
      </c>
      <c r="I207" s="6">
        <v>291477.68</v>
      </c>
      <c r="J207" s="6">
        <v>249601.08</v>
      </c>
      <c r="K207" s="7">
        <f>I207/H207</f>
        <v>0.8133633979930012</v>
      </c>
    </row>
    <row r="208" spans="2:11" s="1" customFormat="1" ht="33.75" customHeight="1">
      <c r="B208" s="3" t="s">
        <v>1230</v>
      </c>
      <c r="C208" s="3" t="s">
        <v>30</v>
      </c>
      <c r="D208" s="3" t="s">
        <v>1229</v>
      </c>
      <c r="E208" s="3" t="s">
        <v>1231</v>
      </c>
      <c r="F208" s="5">
        <v>43264</v>
      </c>
      <c r="G208" s="5">
        <v>44360</v>
      </c>
      <c r="H208" s="6">
        <v>443560</v>
      </c>
      <c r="I208" s="6">
        <v>354848</v>
      </c>
      <c r="J208" s="6">
        <v>354848</v>
      </c>
      <c r="K208" s="7">
        <f>I208/H208</f>
        <v>0.8</v>
      </c>
    </row>
    <row r="209" spans="2:11" s="1" customFormat="1" ht="33.75" customHeight="1">
      <c r="B209" s="3" t="s">
        <v>870</v>
      </c>
      <c r="C209" s="3" t="s">
        <v>30</v>
      </c>
      <c r="D209" s="3" t="s">
        <v>869</v>
      </c>
      <c r="E209" s="3" t="s">
        <v>871</v>
      </c>
      <c r="F209" s="5">
        <v>42683</v>
      </c>
      <c r="G209" s="5">
        <v>44144</v>
      </c>
      <c r="H209" s="6">
        <v>239010</v>
      </c>
      <c r="I209" s="6">
        <v>183674.96</v>
      </c>
      <c r="J209" s="6">
        <v>183674.96</v>
      </c>
      <c r="K209" s="7">
        <f>I209/H209</f>
        <v>0.7684823229153591</v>
      </c>
    </row>
    <row r="210" spans="2:11" s="1" customFormat="1" ht="33.75" customHeight="1">
      <c r="B210" s="3" t="s">
        <v>1233</v>
      </c>
      <c r="C210" s="3" t="s">
        <v>30</v>
      </c>
      <c r="D210" s="3" t="s">
        <v>1232</v>
      </c>
      <c r="E210" s="3" t="s">
        <v>1234</v>
      </c>
      <c r="F210" s="5">
        <v>43278</v>
      </c>
      <c r="G210" s="5">
        <v>44374</v>
      </c>
      <c r="H210" s="6">
        <v>2070250</v>
      </c>
      <c r="I210" s="6">
        <v>1539605</v>
      </c>
      <c r="J210" s="6">
        <v>1539605</v>
      </c>
      <c r="K210" s="7">
        <f>I210/H210</f>
        <v>0.743680714889506</v>
      </c>
    </row>
    <row r="211" spans="2:11" s="1" customFormat="1" ht="33.75" customHeight="1">
      <c r="B211" s="3" t="s">
        <v>1157</v>
      </c>
      <c r="C211" s="3" t="s">
        <v>30</v>
      </c>
      <c r="D211" s="3" t="s">
        <v>903</v>
      </c>
      <c r="E211" s="3" t="s">
        <v>1158</v>
      </c>
      <c r="F211" s="5">
        <v>41500</v>
      </c>
      <c r="G211" s="5">
        <v>44056</v>
      </c>
      <c r="H211" s="6">
        <v>6912415.5</v>
      </c>
      <c r="I211" s="6">
        <v>5111982.07</v>
      </c>
      <c r="J211" s="6">
        <v>1985.62</v>
      </c>
      <c r="K211" s="7">
        <f>I211/H211</f>
        <v>0.7395362836623465</v>
      </c>
    </row>
    <row r="212" spans="2:11" s="1" customFormat="1" ht="33.75" customHeight="1">
      <c r="B212" s="3" t="s">
        <v>905</v>
      </c>
      <c r="C212" s="3" t="s">
        <v>30</v>
      </c>
      <c r="D212" s="3" t="s">
        <v>904</v>
      </c>
      <c r="E212" s="3" t="s">
        <v>906</v>
      </c>
      <c r="F212" s="5">
        <v>40401</v>
      </c>
      <c r="G212" s="5">
        <v>44053</v>
      </c>
      <c r="H212" s="6">
        <v>2140852</v>
      </c>
      <c r="I212" s="6">
        <v>1547265.82</v>
      </c>
      <c r="J212" s="6">
        <v>13496.43</v>
      </c>
      <c r="K212" s="7">
        <f>I212/H212</f>
        <v>0.7227336686515462</v>
      </c>
    </row>
    <row r="213" spans="2:11" s="1" customFormat="1" ht="33.75" customHeight="1">
      <c r="B213" s="3" t="s">
        <v>1172</v>
      </c>
      <c r="C213" s="3" t="s">
        <v>30</v>
      </c>
      <c r="D213" s="3" t="s">
        <v>1171</v>
      </c>
      <c r="E213" s="3" t="s">
        <v>1173</v>
      </c>
      <c r="F213" s="5">
        <v>41791</v>
      </c>
      <c r="G213" s="5">
        <v>44165</v>
      </c>
      <c r="H213" s="6">
        <v>115023</v>
      </c>
      <c r="I213" s="6">
        <v>82033.6</v>
      </c>
      <c r="J213" s="6">
        <v>82033.6</v>
      </c>
      <c r="K213" s="7">
        <f>I213/H213</f>
        <v>0.7131930135711989</v>
      </c>
    </row>
    <row r="214" spans="2:11" s="1" customFormat="1" ht="33.75" customHeight="1">
      <c r="B214" s="3" t="s">
        <v>1242</v>
      </c>
      <c r="C214" s="3" t="s">
        <v>30</v>
      </c>
      <c r="D214" s="3" t="s">
        <v>1241</v>
      </c>
      <c r="E214" s="3" t="s">
        <v>1243</v>
      </c>
      <c r="F214" s="5">
        <v>43320</v>
      </c>
      <c r="G214" s="5">
        <v>44415</v>
      </c>
      <c r="H214" s="6">
        <v>254220</v>
      </c>
      <c r="I214" s="6">
        <v>174875</v>
      </c>
      <c r="J214" s="6">
        <v>174875</v>
      </c>
      <c r="K214" s="7">
        <f>I214/H214</f>
        <v>0.6878884430807961</v>
      </c>
    </row>
    <row r="215" spans="2:11" s="1" customFormat="1" ht="33.75" customHeight="1">
      <c r="B215" s="3" t="s">
        <v>862</v>
      </c>
      <c r="C215" s="3" t="s">
        <v>30</v>
      </c>
      <c r="D215" s="3" t="s">
        <v>861</v>
      </c>
      <c r="E215" s="3" t="s">
        <v>863</v>
      </c>
      <c r="F215" s="5">
        <v>42424</v>
      </c>
      <c r="G215" s="5">
        <v>44250</v>
      </c>
      <c r="H215" s="6">
        <v>17363138.95</v>
      </c>
      <c r="I215" s="6">
        <v>11493582.4</v>
      </c>
      <c r="J215" s="6">
        <v>11493582.4</v>
      </c>
      <c r="K215" s="7">
        <f>I215/H215</f>
        <v>0.6619530277962787</v>
      </c>
    </row>
    <row r="216" spans="2:11" s="1" customFormat="1" ht="33.75" customHeight="1">
      <c r="B216" s="3" t="s">
        <v>914</v>
      </c>
      <c r="C216" s="3" t="s">
        <v>30</v>
      </c>
      <c r="D216" s="3" t="s">
        <v>913</v>
      </c>
      <c r="E216" s="3" t="s">
        <v>915</v>
      </c>
      <c r="F216" s="5">
        <v>40476</v>
      </c>
      <c r="G216" s="5">
        <v>44360</v>
      </c>
      <c r="H216" s="6">
        <v>6009450.75</v>
      </c>
      <c r="I216" s="6">
        <v>3723967.78</v>
      </c>
      <c r="J216" s="6">
        <v>126.5</v>
      </c>
      <c r="K216" s="7">
        <f>I216/H216</f>
        <v>0.6196852149924017</v>
      </c>
    </row>
    <row r="217" spans="2:11" s="1" customFormat="1" ht="33.75" customHeight="1">
      <c r="B217" s="3" t="s">
        <v>1149</v>
      </c>
      <c r="C217" s="3" t="s">
        <v>30</v>
      </c>
      <c r="D217" s="3" t="s">
        <v>1148</v>
      </c>
      <c r="E217" s="3" t="s">
        <v>1150</v>
      </c>
      <c r="F217" s="5">
        <v>42543</v>
      </c>
      <c r="G217" s="5">
        <v>44368</v>
      </c>
      <c r="H217" s="6">
        <v>144567</v>
      </c>
      <c r="I217" s="6">
        <v>88237.54</v>
      </c>
      <c r="J217" s="6">
        <v>88237.54</v>
      </c>
      <c r="K217" s="7">
        <f>I217/H217</f>
        <v>0.6103574121341662</v>
      </c>
    </row>
    <row r="218" spans="2:11" s="1" customFormat="1" ht="33.75" customHeight="1">
      <c r="B218" s="3" t="s">
        <v>1224</v>
      </c>
      <c r="C218" s="3" t="s">
        <v>30</v>
      </c>
      <c r="D218" s="3" t="s">
        <v>1223</v>
      </c>
      <c r="E218" s="3" t="s">
        <v>1225</v>
      </c>
      <c r="F218" s="5">
        <v>42991</v>
      </c>
      <c r="G218" s="5">
        <v>44086</v>
      </c>
      <c r="H218" s="6">
        <v>3687948</v>
      </c>
      <c r="I218" s="6">
        <v>2200015.2</v>
      </c>
      <c r="J218" s="6">
        <v>1750494</v>
      </c>
      <c r="K218" s="7">
        <f>I218/H218</f>
        <v>0.5965418167501277</v>
      </c>
    </row>
    <row r="219" spans="2:11" s="1" customFormat="1" ht="33.75" customHeight="1">
      <c r="B219" s="3" t="s">
        <v>1610</v>
      </c>
      <c r="C219" s="3" t="s">
        <v>30</v>
      </c>
      <c r="D219" s="3" t="s">
        <v>1609</v>
      </c>
      <c r="E219" s="3" t="s">
        <v>1611</v>
      </c>
      <c r="F219" s="5">
        <v>43488</v>
      </c>
      <c r="G219" s="5">
        <v>44583</v>
      </c>
      <c r="H219" s="6">
        <v>11279115</v>
      </c>
      <c r="I219" s="6">
        <v>6192081.83</v>
      </c>
      <c r="J219" s="6">
        <v>0</v>
      </c>
      <c r="K219" s="7">
        <f>I219/H219</f>
        <v>0.5489864967242554</v>
      </c>
    </row>
    <row r="220" spans="2:11" s="1" customFormat="1" ht="33.75" customHeight="1">
      <c r="B220" s="3" t="s">
        <v>1507</v>
      </c>
      <c r="C220" s="3" t="s">
        <v>30</v>
      </c>
      <c r="D220" s="3" t="s">
        <v>1506</v>
      </c>
      <c r="E220" s="3" t="s">
        <v>1508</v>
      </c>
      <c r="F220" s="5">
        <v>43082</v>
      </c>
      <c r="G220" s="5">
        <v>44177</v>
      </c>
      <c r="H220" s="6">
        <v>490955.79</v>
      </c>
      <c r="I220" s="6">
        <v>249659.28</v>
      </c>
      <c r="J220" s="6">
        <v>249659.28</v>
      </c>
      <c r="K220" s="7">
        <f>I220/H220</f>
        <v>0.5085168259243872</v>
      </c>
    </row>
    <row r="221" spans="2:11" s="1" customFormat="1" ht="33.75" customHeight="1">
      <c r="B221" s="3" t="s">
        <v>1549</v>
      </c>
      <c r="C221" s="3" t="s">
        <v>30</v>
      </c>
      <c r="D221" s="3" t="s">
        <v>1548</v>
      </c>
      <c r="E221" s="3" t="s">
        <v>1550</v>
      </c>
      <c r="F221" s="5">
        <v>43187</v>
      </c>
      <c r="G221" s="5">
        <v>43917</v>
      </c>
      <c r="H221" s="6">
        <v>7013995.05</v>
      </c>
      <c r="I221" s="6">
        <v>3433081.43</v>
      </c>
      <c r="J221" s="6">
        <v>0</v>
      </c>
      <c r="K221" s="7">
        <f>I221/H221</f>
        <v>0.4894616271507064</v>
      </c>
    </row>
    <row r="222" spans="2:11" s="1" customFormat="1" ht="33.75" customHeight="1">
      <c r="B222" s="3" t="s">
        <v>1175</v>
      </c>
      <c r="C222" s="3" t="s">
        <v>30</v>
      </c>
      <c r="D222" s="3" t="s">
        <v>1174</v>
      </c>
      <c r="E222" s="3" t="s">
        <v>1176</v>
      </c>
      <c r="F222" s="5">
        <v>41451</v>
      </c>
      <c r="G222" s="5">
        <v>44372</v>
      </c>
      <c r="H222" s="6">
        <v>4994361.14</v>
      </c>
      <c r="I222" s="6">
        <v>2376254.55</v>
      </c>
      <c r="J222" s="6">
        <v>381400</v>
      </c>
      <c r="K222" s="7">
        <f>I222/H222</f>
        <v>0.4757874898089568</v>
      </c>
    </row>
    <row r="223" spans="2:11" s="1" customFormat="1" ht="33.75" customHeight="1">
      <c r="B223" s="3" t="s">
        <v>1586</v>
      </c>
      <c r="C223" s="3" t="s">
        <v>30</v>
      </c>
      <c r="D223" s="3" t="s">
        <v>1585</v>
      </c>
      <c r="E223" s="3" t="s">
        <v>1587</v>
      </c>
      <c r="F223" s="5">
        <v>43416</v>
      </c>
      <c r="G223" s="5">
        <v>44511</v>
      </c>
      <c r="H223" s="6">
        <v>3717816.22</v>
      </c>
      <c r="I223" s="6">
        <v>1619187.57</v>
      </c>
      <c r="J223" s="6">
        <v>28755</v>
      </c>
      <c r="K223" s="7">
        <f>I223/H223</f>
        <v>0.4355211431080367</v>
      </c>
    </row>
    <row r="224" spans="2:11" s="1" customFormat="1" ht="33.75" customHeight="1">
      <c r="B224" s="3" t="s">
        <v>920</v>
      </c>
      <c r="C224" s="3" t="s">
        <v>30</v>
      </c>
      <c r="D224" s="3" t="s">
        <v>919</v>
      </c>
      <c r="E224" s="3" t="s">
        <v>921</v>
      </c>
      <c r="F224" s="5">
        <v>41319</v>
      </c>
      <c r="G224" s="5">
        <v>44239</v>
      </c>
      <c r="H224" s="6">
        <v>623167.5</v>
      </c>
      <c r="I224" s="6">
        <v>271016.7</v>
      </c>
      <c r="J224" s="6">
        <v>266174.15</v>
      </c>
      <c r="K224" s="7">
        <f>I224/H224</f>
        <v>0.43490185223074057</v>
      </c>
    </row>
    <row r="225" spans="2:11" s="1" customFormat="1" ht="33.75" customHeight="1">
      <c r="B225" s="3" t="s">
        <v>424</v>
      </c>
      <c r="C225" s="3" t="s">
        <v>30</v>
      </c>
      <c r="D225" s="3" t="s">
        <v>423</v>
      </c>
      <c r="E225" s="3" t="s">
        <v>425</v>
      </c>
      <c r="F225" s="5">
        <v>43031</v>
      </c>
      <c r="G225" s="5">
        <v>44176</v>
      </c>
      <c r="H225" s="6">
        <v>1366688.74</v>
      </c>
      <c r="I225" s="6">
        <v>593172.34</v>
      </c>
      <c r="J225" s="6">
        <v>593172.34</v>
      </c>
      <c r="K225" s="7">
        <f>I225/H225</f>
        <v>0.43402153148638656</v>
      </c>
    </row>
    <row r="226" spans="2:11" s="1" customFormat="1" ht="33.75" customHeight="1">
      <c r="B226" s="3" t="s">
        <v>600</v>
      </c>
      <c r="C226" s="3" t="s">
        <v>30</v>
      </c>
      <c r="D226" s="3" t="s">
        <v>599</v>
      </c>
      <c r="E226" s="3" t="s">
        <v>601</v>
      </c>
      <c r="F226" s="5">
        <v>42856</v>
      </c>
      <c r="G226" s="5">
        <v>43951</v>
      </c>
      <c r="H226" s="6">
        <v>56961.75</v>
      </c>
      <c r="I226" s="6">
        <v>24694.59</v>
      </c>
      <c r="J226" s="6">
        <v>24694.59</v>
      </c>
      <c r="K226" s="7">
        <f>I226/H226</f>
        <v>0.43352934205848664</v>
      </c>
    </row>
    <row r="227" spans="2:11" s="1" customFormat="1" ht="33.75" customHeight="1">
      <c r="B227" s="3" t="s">
        <v>1239</v>
      </c>
      <c r="C227" s="3" t="s">
        <v>30</v>
      </c>
      <c r="D227" s="3" t="s">
        <v>1238</v>
      </c>
      <c r="E227" s="3" t="s">
        <v>1240</v>
      </c>
      <c r="F227" s="5">
        <v>43252</v>
      </c>
      <c r="G227" s="5">
        <v>43983</v>
      </c>
      <c r="H227" s="6">
        <v>62993</v>
      </c>
      <c r="I227" s="6">
        <v>26997</v>
      </c>
      <c r="J227" s="6">
        <v>26997</v>
      </c>
      <c r="K227" s="7">
        <f>I227/H227</f>
        <v>0.42857142857142855</v>
      </c>
    </row>
    <row r="228" spans="2:11" s="1" customFormat="1" ht="33.75" customHeight="1">
      <c r="B228" s="3" t="s">
        <v>945</v>
      </c>
      <c r="C228" s="3" t="s">
        <v>30</v>
      </c>
      <c r="D228" s="3" t="s">
        <v>944</v>
      </c>
      <c r="E228" s="3" t="s">
        <v>946</v>
      </c>
      <c r="F228" s="5">
        <v>42788</v>
      </c>
      <c r="G228" s="5">
        <v>44248</v>
      </c>
      <c r="H228" s="6">
        <v>237672</v>
      </c>
      <c r="I228" s="6">
        <v>94494</v>
      </c>
      <c r="J228" s="6">
        <v>94494</v>
      </c>
      <c r="K228" s="7">
        <f>I228/H228</f>
        <v>0.39758154094718773</v>
      </c>
    </row>
    <row r="229" spans="2:11" s="1" customFormat="1" ht="33.75" customHeight="1">
      <c r="B229" s="3" t="s">
        <v>908</v>
      </c>
      <c r="C229" s="3" t="s">
        <v>30</v>
      </c>
      <c r="D229" s="3" t="s">
        <v>907</v>
      </c>
      <c r="E229" s="3" t="s">
        <v>909</v>
      </c>
      <c r="F229" s="5">
        <v>42914</v>
      </c>
      <c r="G229" s="5">
        <v>44009</v>
      </c>
      <c r="H229" s="6">
        <v>1984201.31</v>
      </c>
      <c r="I229" s="6">
        <v>786082.34</v>
      </c>
      <c r="J229" s="6">
        <v>786082.34</v>
      </c>
      <c r="K229" s="7">
        <f>I229/H229</f>
        <v>0.39617065871204366</v>
      </c>
    </row>
    <row r="230" spans="2:11" s="1" customFormat="1" ht="33.75" customHeight="1">
      <c r="B230" s="3" t="s">
        <v>1435</v>
      </c>
      <c r="C230" s="3" t="s">
        <v>30</v>
      </c>
      <c r="D230" s="3" t="s">
        <v>1434</v>
      </c>
      <c r="E230" s="3" t="s">
        <v>1436</v>
      </c>
      <c r="F230" s="5">
        <v>42851</v>
      </c>
      <c r="G230" s="5">
        <v>43946</v>
      </c>
      <c r="H230" s="6">
        <v>261369.81</v>
      </c>
      <c r="I230" s="6">
        <v>94923.76</v>
      </c>
      <c r="J230" s="6">
        <v>27227.29</v>
      </c>
      <c r="K230" s="7">
        <f>I230/H230</f>
        <v>0.3631779814202719</v>
      </c>
    </row>
    <row r="231" spans="2:11" s="1" customFormat="1" ht="33.75" customHeight="1">
      <c r="B231" s="3" t="s">
        <v>561</v>
      </c>
      <c r="C231" s="3" t="s">
        <v>30</v>
      </c>
      <c r="D231" s="3" t="s">
        <v>560</v>
      </c>
      <c r="E231" s="3" t="s">
        <v>562</v>
      </c>
      <c r="F231" s="5">
        <v>42501</v>
      </c>
      <c r="G231" s="5">
        <v>43961</v>
      </c>
      <c r="H231" s="6">
        <v>100000</v>
      </c>
      <c r="I231" s="6">
        <v>31775</v>
      </c>
      <c r="J231" s="6">
        <v>31775</v>
      </c>
      <c r="K231" s="7">
        <f>I231/H231</f>
        <v>0.31775</v>
      </c>
    </row>
    <row r="232" spans="2:11" s="1" customFormat="1" ht="33.75" customHeight="1">
      <c r="B232" s="3" t="s">
        <v>847</v>
      </c>
      <c r="C232" s="3" t="s">
        <v>30</v>
      </c>
      <c r="D232" s="3" t="s">
        <v>846</v>
      </c>
      <c r="E232" s="3" t="s">
        <v>848</v>
      </c>
      <c r="F232" s="5">
        <v>42347</v>
      </c>
      <c r="G232" s="10">
        <v>43442</v>
      </c>
      <c r="H232" s="6">
        <v>3434634</v>
      </c>
      <c r="I232" s="6">
        <v>1002703.51</v>
      </c>
      <c r="J232" s="6">
        <v>1002703.51</v>
      </c>
      <c r="K232" s="7">
        <f>I232/H232</f>
        <v>0.2919389693341416</v>
      </c>
    </row>
    <row r="233" spans="2:11" s="1" customFormat="1" ht="33.75" customHeight="1">
      <c r="B233" s="3" t="s">
        <v>1705</v>
      </c>
      <c r="C233" s="3" t="s">
        <v>30</v>
      </c>
      <c r="D233" s="4" t="s">
        <v>1563</v>
      </c>
      <c r="E233" s="3" t="s">
        <v>1706</v>
      </c>
      <c r="F233" s="5">
        <v>43633</v>
      </c>
      <c r="G233" s="5">
        <v>44516</v>
      </c>
      <c r="H233" s="6">
        <v>70000</v>
      </c>
      <c r="I233" s="6">
        <v>18291.850000000002</v>
      </c>
      <c r="J233" s="6">
        <v>18291.850000000002</v>
      </c>
      <c r="K233" s="7">
        <f>I233/H233</f>
        <v>0.2613121428571429</v>
      </c>
    </row>
    <row r="234" spans="2:11" s="1" customFormat="1" ht="33.75" customHeight="1">
      <c r="B234" s="3" t="s">
        <v>1592</v>
      </c>
      <c r="C234" s="3" t="s">
        <v>30</v>
      </c>
      <c r="D234" s="3" t="s">
        <v>1591</v>
      </c>
      <c r="E234" s="3" t="s">
        <v>1593</v>
      </c>
      <c r="F234" s="5">
        <v>43507</v>
      </c>
      <c r="G234" s="5">
        <v>44237</v>
      </c>
      <c r="H234" s="6">
        <v>40950</v>
      </c>
      <c r="I234" s="6">
        <v>9618.75</v>
      </c>
      <c r="J234" s="6">
        <v>9618.75</v>
      </c>
      <c r="K234" s="7">
        <f>I234/H234</f>
        <v>0.2348901098901099</v>
      </c>
    </row>
    <row r="235" spans="2:11" s="1" customFormat="1" ht="33.75" customHeight="1">
      <c r="B235" s="3" t="s">
        <v>1738</v>
      </c>
      <c r="C235" s="3" t="s">
        <v>30</v>
      </c>
      <c r="D235" s="3" t="s">
        <v>1737</v>
      </c>
      <c r="E235" s="3" t="s">
        <v>1739</v>
      </c>
      <c r="F235" s="5">
        <v>42956</v>
      </c>
      <c r="G235" s="5">
        <v>44051</v>
      </c>
      <c r="H235" s="6">
        <v>655000</v>
      </c>
      <c r="I235" s="6">
        <v>153296.04</v>
      </c>
      <c r="J235" s="6">
        <v>153296.04</v>
      </c>
      <c r="K235" s="7">
        <f>I235/H235</f>
        <v>0.23403975572519084</v>
      </c>
    </row>
    <row r="236" spans="2:11" s="1" customFormat="1" ht="33.75" customHeight="1">
      <c r="B236" s="3" t="s">
        <v>1236</v>
      </c>
      <c r="C236" s="3" t="s">
        <v>30</v>
      </c>
      <c r="D236" s="3" t="s">
        <v>1235</v>
      </c>
      <c r="E236" s="3" t="s">
        <v>1237</v>
      </c>
      <c r="F236" s="5">
        <v>43355</v>
      </c>
      <c r="G236" s="5">
        <v>45180</v>
      </c>
      <c r="H236" s="6">
        <v>632212</v>
      </c>
      <c r="I236" s="6">
        <v>128200.47</v>
      </c>
      <c r="J236" s="6">
        <v>128200.47</v>
      </c>
      <c r="K236" s="7">
        <f>I236/H236</f>
        <v>0.2027808235212239</v>
      </c>
    </row>
    <row r="237" spans="2:11" s="1" customFormat="1" ht="33.75" customHeight="1">
      <c r="B237" s="3" t="s">
        <v>1304</v>
      </c>
      <c r="C237" s="3" t="s">
        <v>30</v>
      </c>
      <c r="D237" s="3" t="s">
        <v>1303</v>
      </c>
      <c r="E237" s="3" t="s">
        <v>1305</v>
      </c>
      <c r="F237" s="5">
        <v>43432</v>
      </c>
      <c r="G237" s="5">
        <v>44527</v>
      </c>
      <c r="H237" s="6">
        <v>156720.5</v>
      </c>
      <c r="I237" s="6">
        <v>28824.25</v>
      </c>
      <c r="J237" s="6">
        <v>28824.25</v>
      </c>
      <c r="K237" s="7">
        <f>I237/H237</f>
        <v>0.18392137595273114</v>
      </c>
    </row>
    <row r="238" spans="2:11" s="1" customFormat="1" ht="33.75" customHeight="1">
      <c r="B238" s="3" t="s">
        <v>1221</v>
      </c>
      <c r="C238" s="3" t="s">
        <v>30</v>
      </c>
      <c r="D238" s="3" t="s">
        <v>400</v>
      </c>
      <c r="E238" s="3" t="s">
        <v>1222</v>
      </c>
      <c r="F238" s="5">
        <v>43642</v>
      </c>
      <c r="G238" s="5">
        <v>44737</v>
      </c>
      <c r="H238" s="6">
        <v>786240</v>
      </c>
      <c r="I238" s="6">
        <v>131281.66</v>
      </c>
      <c r="J238" s="6">
        <v>131281.66</v>
      </c>
      <c r="K238" s="7">
        <f>I238/H238</f>
        <v>0.1669740282865283</v>
      </c>
    </row>
    <row r="239" spans="2:11" s="1" customFormat="1" ht="33.75" customHeight="1">
      <c r="B239" s="3" t="s">
        <v>32</v>
      </c>
      <c r="C239" s="3" t="s">
        <v>30</v>
      </c>
      <c r="D239" s="3" t="s">
        <v>31</v>
      </c>
      <c r="E239" s="3" t="s">
        <v>33</v>
      </c>
      <c r="F239" s="5">
        <v>42879</v>
      </c>
      <c r="G239" s="5">
        <v>43974</v>
      </c>
      <c r="H239" s="6">
        <v>457640.92</v>
      </c>
      <c r="I239" s="6">
        <v>60442.62</v>
      </c>
      <c r="J239" s="6">
        <v>60442.62</v>
      </c>
      <c r="K239" s="7">
        <f>I239/H239</f>
        <v>0.13207433461151158</v>
      </c>
    </row>
    <row r="240" spans="2:11" s="1" customFormat="1" ht="33.75" customHeight="1">
      <c r="B240" s="3" t="s">
        <v>1248</v>
      </c>
      <c r="C240" s="3" t="s">
        <v>30</v>
      </c>
      <c r="D240" s="3" t="s">
        <v>1247</v>
      </c>
      <c r="E240" s="3" t="s">
        <v>1249</v>
      </c>
      <c r="F240" s="5">
        <v>43634</v>
      </c>
      <c r="G240" s="5">
        <v>44729</v>
      </c>
      <c r="H240" s="6">
        <v>485175.6</v>
      </c>
      <c r="I240" s="6">
        <v>63328.96</v>
      </c>
      <c r="J240" s="6">
        <v>0</v>
      </c>
      <c r="K240" s="7">
        <f>I240/H240</f>
        <v>0.13052791607821992</v>
      </c>
    </row>
    <row r="241" spans="2:11" s="1" customFormat="1" ht="33.75" customHeight="1">
      <c r="B241" s="3" t="s">
        <v>1245</v>
      </c>
      <c r="C241" s="3" t="s">
        <v>30</v>
      </c>
      <c r="D241" s="3" t="s">
        <v>1244</v>
      </c>
      <c r="E241" s="3" t="s">
        <v>1246</v>
      </c>
      <c r="F241" s="5">
        <v>43465</v>
      </c>
      <c r="G241" s="5">
        <v>44560</v>
      </c>
      <c r="H241" s="6">
        <v>141625</v>
      </c>
      <c r="I241" s="6">
        <v>18340</v>
      </c>
      <c r="J241" s="6">
        <v>18340</v>
      </c>
      <c r="K241" s="7">
        <f>I241/H241</f>
        <v>0.12949691085613416</v>
      </c>
    </row>
    <row r="242" spans="2:11" s="1" customFormat="1" ht="33.75" customHeight="1">
      <c r="B242" s="3" t="s">
        <v>1558</v>
      </c>
      <c r="C242" s="3" t="s">
        <v>30</v>
      </c>
      <c r="D242" s="3" t="s">
        <v>1557</v>
      </c>
      <c r="E242" s="3" t="s">
        <v>1559</v>
      </c>
      <c r="F242" s="5">
        <v>43187</v>
      </c>
      <c r="G242" s="5">
        <v>43917</v>
      </c>
      <c r="H242" s="6">
        <v>7246620.6</v>
      </c>
      <c r="I242" s="6">
        <v>236405.65</v>
      </c>
      <c r="J242" s="6">
        <v>0</v>
      </c>
      <c r="K242" s="7">
        <f>I242/H242</f>
        <v>0.032622882174899566</v>
      </c>
    </row>
    <row r="243" spans="2:11" s="1" customFormat="1" ht="33.75" customHeight="1">
      <c r="B243" s="3" t="s">
        <v>1020</v>
      </c>
      <c r="C243" s="3" t="s">
        <v>30</v>
      </c>
      <c r="D243" s="3" t="s">
        <v>1019</v>
      </c>
      <c r="E243" s="3" t="s">
        <v>1021</v>
      </c>
      <c r="F243" s="5">
        <v>42170</v>
      </c>
      <c r="G243" s="5">
        <v>43996</v>
      </c>
      <c r="H243" s="6">
        <v>1</v>
      </c>
      <c r="I243" s="6">
        <v>0</v>
      </c>
      <c r="J243" s="6">
        <v>0</v>
      </c>
      <c r="K243" s="7">
        <f>I243/H243</f>
        <v>0</v>
      </c>
    </row>
    <row r="244" spans="2:11" s="1" customFormat="1" ht="33.75" customHeight="1">
      <c r="B244" s="3" t="s">
        <v>558</v>
      </c>
      <c r="C244" s="3" t="s">
        <v>30</v>
      </c>
      <c r="D244" s="3" t="s">
        <v>557</v>
      </c>
      <c r="E244" s="3" t="s">
        <v>559</v>
      </c>
      <c r="F244" s="5">
        <v>42248</v>
      </c>
      <c r="G244" s="5">
        <v>44074</v>
      </c>
      <c r="H244" s="6">
        <v>0.01</v>
      </c>
      <c r="I244" s="6">
        <v>0</v>
      </c>
      <c r="J244" s="6">
        <v>0</v>
      </c>
      <c r="K244" s="7">
        <f>I244/H244</f>
        <v>0</v>
      </c>
    </row>
    <row r="245" spans="2:11" s="1" customFormat="1" ht="33.75" customHeight="1">
      <c r="B245" s="3" t="s">
        <v>594</v>
      </c>
      <c r="C245" s="3" t="s">
        <v>30</v>
      </c>
      <c r="D245" s="3" t="s">
        <v>593</v>
      </c>
      <c r="E245" s="3" t="s">
        <v>595</v>
      </c>
      <c r="F245" s="5">
        <v>42794</v>
      </c>
      <c r="G245" s="5">
        <v>44254</v>
      </c>
      <c r="H245" s="6">
        <v>0.01</v>
      </c>
      <c r="I245" s="6">
        <v>0</v>
      </c>
      <c r="J245" s="6">
        <v>0</v>
      </c>
      <c r="K245" s="7">
        <f>I245/H245</f>
        <v>0</v>
      </c>
    </row>
    <row r="246" spans="2:11" s="1" customFormat="1" ht="33.75" customHeight="1">
      <c r="B246" s="3" t="s">
        <v>1227</v>
      </c>
      <c r="C246" s="3" t="s">
        <v>30</v>
      </c>
      <c r="D246" s="3" t="s">
        <v>1226</v>
      </c>
      <c r="E246" s="3" t="s">
        <v>1228</v>
      </c>
      <c r="F246" s="5">
        <v>43313</v>
      </c>
      <c r="G246" s="5">
        <v>44408</v>
      </c>
      <c r="H246" s="6">
        <v>1</v>
      </c>
      <c r="I246" s="6">
        <v>0</v>
      </c>
      <c r="J246" s="6">
        <v>0</v>
      </c>
      <c r="K246" s="7">
        <f>I246/H246</f>
        <v>0</v>
      </c>
    </row>
    <row r="247" spans="2:11" s="1" customFormat="1" ht="33.75" customHeight="1">
      <c r="B247" s="3" t="s">
        <v>540</v>
      </c>
      <c r="C247" s="3" t="s">
        <v>30</v>
      </c>
      <c r="D247" s="3" t="s">
        <v>539</v>
      </c>
      <c r="E247" s="3" t="s">
        <v>541</v>
      </c>
      <c r="F247" s="5">
        <v>42585</v>
      </c>
      <c r="G247" s="5">
        <v>44410</v>
      </c>
      <c r="H247" s="6">
        <v>0.01</v>
      </c>
      <c r="I247" s="6">
        <v>0</v>
      </c>
      <c r="J247" s="6">
        <v>0</v>
      </c>
      <c r="K247" s="7">
        <f>I247/H247</f>
        <v>0</v>
      </c>
    </row>
    <row r="248" spans="2:11" s="1" customFormat="1" ht="33.75" customHeight="1">
      <c r="B248" s="3" t="s">
        <v>1490</v>
      </c>
      <c r="C248" s="3" t="s">
        <v>30</v>
      </c>
      <c r="D248" s="3" t="s">
        <v>1489</v>
      </c>
      <c r="E248" s="3" t="s">
        <v>1491</v>
      </c>
      <c r="F248" s="5">
        <v>43336</v>
      </c>
      <c r="G248" s="5">
        <v>44797</v>
      </c>
      <c r="H248" s="6">
        <v>1</v>
      </c>
      <c r="I248" s="6">
        <v>0</v>
      </c>
      <c r="J248" s="6">
        <v>0</v>
      </c>
      <c r="K248" s="7">
        <f>I248/H248</f>
        <v>0</v>
      </c>
    </row>
    <row r="249" spans="2:11" s="1" customFormat="1" ht="33.75" customHeight="1">
      <c r="B249" s="3" t="s">
        <v>411</v>
      </c>
      <c r="C249" s="3" t="s">
        <v>50</v>
      </c>
      <c r="D249" s="3" t="s">
        <v>410</v>
      </c>
      <c r="E249" s="3" t="s">
        <v>412</v>
      </c>
      <c r="F249" s="5">
        <v>42473</v>
      </c>
      <c r="G249" s="10">
        <v>43751</v>
      </c>
      <c r="H249" s="6">
        <v>6756491.74</v>
      </c>
      <c r="I249" s="6">
        <v>6755999.89</v>
      </c>
      <c r="J249" s="6">
        <v>832095.07</v>
      </c>
      <c r="K249" s="12">
        <f>I249/H249</f>
        <v>0.9999272033447346</v>
      </c>
    </row>
    <row r="250" spans="2:11" s="1" customFormat="1" ht="33.75" customHeight="1">
      <c r="B250" s="3" t="s">
        <v>1022</v>
      </c>
      <c r="C250" s="3" t="s">
        <v>50</v>
      </c>
      <c r="D250" s="3" t="s">
        <v>9</v>
      </c>
      <c r="E250" s="3" t="s">
        <v>1023</v>
      </c>
      <c r="F250" s="5">
        <v>41920</v>
      </c>
      <c r="G250" s="5">
        <v>43897</v>
      </c>
      <c r="H250" s="6">
        <v>3294830</v>
      </c>
      <c r="I250" s="6">
        <v>3113404.39</v>
      </c>
      <c r="J250" s="6">
        <v>3113404.39</v>
      </c>
      <c r="K250" s="7">
        <f>I250/H250</f>
        <v>0.9449362759231887</v>
      </c>
    </row>
    <row r="251" spans="2:11" s="1" customFormat="1" ht="33.75" customHeight="1">
      <c r="B251" s="3" t="s">
        <v>52</v>
      </c>
      <c r="C251" s="3" t="s">
        <v>50</v>
      </c>
      <c r="D251" s="3" t="s">
        <v>51</v>
      </c>
      <c r="E251" s="3" t="s">
        <v>53</v>
      </c>
      <c r="F251" s="5">
        <v>43237</v>
      </c>
      <c r="G251" s="5">
        <v>44332</v>
      </c>
      <c r="H251" s="6">
        <v>3401304.8</v>
      </c>
      <c r="I251" s="6">
        <v>2767470.4</v>
      </c>
      <c r="J251" s="6">
        <v>2767470.4</v>
      </c>
      <c r="K251" s="7">
        <f>I251/H251</f>
        <v>0.8136496323410946</v>
      </c>
    </row>
    <row r="252" spans="2:11" s="1" customFormat="1" ht="33.75" customHeight="1">
      <c r="B252" s="3" t="s">
        <v>418</v>
      </c>
      <c r="C252" s="3" t="s">
        <v>50</v>
      </c>
      <c r="D252" s="3" t="s">
        <v>417</v>
      </c>
      <c r="E252" s="3" t="s">
        <v>419</v>
      </c>
      <c r="F252" s="5">
        <v>42680</v>
      </c>
      <c r="G252" s="5">
        <v>44140</v>
      </c>
      <c r="H252" s="6">
        <v>14783392.68</v>
      </c>
      <c r="I252" s="6">
        <v>11950753.76</v>
      </c>
      <c r="J252" s="6">
        <v>11950753.76</v>
      </c>
      <c r="K252" s="7">
        <f>I252/H252</f>
        <v>0.8083904702178283</v>
      </c>
    </row>
    <row r="253" spans="2:11" s="1" customFormat="1" ht="33.75" customHeight="1">
      <c r="B253" s="3" t="s">
        <v>340</v>
      </c>
      <c r="C253" s="3" t="s">
        <v>50</v>
      </c>
      <c r="D253" s="3" t="s">
        <v>339</v>
      </c>
      <c r="E253" s="3" t="s">
        <v>341</v>
      </c>
      <c r="F253" s="5">
        <v>42592</v>
      </c>
      <c r="G253" s="5">
        <v>43870</v>
      </c>
      <c r="H253" s="6">
        <v>356251.9</v>
      </c>
      <c r="I253" s="6">
        <v>282393.05</v>
      </c>
      <c r="J253" s="6">
        <v>280518.25</v>
      </c>
      <c r="K253" s="7">
        <f>I253/H253</f>
        <v>0.792678017997939</v>
      </c>
    </row>
    <row r="254" spans="2:11" s="1" customFormat="1" ht="33.75" customHeight="1">
      <c r="B254" s="3" t="s">
        <v>1119</v>
      </c>
      <c r="C254" s="3" t="s">
        <v>50</v>
      </c>
      <c r="D254" s="3" t="s">
        <v>1118</v>
      </c>
      <c r="E254" s="3" t="s">
        <v>1120</v>
      </c>
      <c r="F254" s="5">
        <v>42207</v>
      </c>
      <c r="G254" s="10">
        <v>43668</v>
      </c>
      <c r="H254" s="6">
        <v>1269497.55</v>
      </c>
      <c r="I254" s="6">
        <v>986450.51</v>
      </c>
      <c r="J254" s="6">
        <v>986450.51</v>
      </c>
      <c r="K254" s="7">
        <f>I254/H254</f>
        <v>0.7770401053550674</v>
      </c>
    </row>
    <row r="255" spans="2:11" s="1" customFormat="1" ht="33.75" customHeight="1">
      <c r="B255" s="3" t="s">
        <v>617</v>
      </c>
      <c r="C255" s="3" t="s">
        <v>50</v>
      </c>
      <c r="D255" s="3" t="s">
        <v>616</v>
      </c>
      <c r="E255" s="3" t="s">
        <v>618</v>
      </c>
      <c r="F255" s="5">
        <v>41500</v>
      </c>
      <c r="G255" s="5">
        <v>44420</v>
      </c>
      <c r="H255" s="6">
        <v>457042</v>
      </c>
      <c r="I255" s="6">
        <v>338885</v>
      </c>
      <c r="J255" s="6">
        <v>338885</v>
      </c>
      <c r="K255" s="7">
        <f>I255/H255</f>
        <v>0.7414745253171481</v>
      </c>
    </row>
    <row r="256" spans="2:11" s="1" customFormat="1" ht="33.75" customHeight="1">
      <c r="B256" s="3" t="s">
        <v>1036</v>
      </c>
      <c r="C256" s="3" t="s">
        <v>50</v>
      </c>
      <c r="D256" s="3" t="s">
        <v>1003</v>
      </c>
      <c r="E256" s="3" t="s">
        <v>1037</v>
      </c>
      <c r="F256" s="5">
        <v>42410</v>
      </c>
      <c r="G256" s="5">
        <v>43811</v>
      </c>
      <c r="H256" s="6">
        <v>343850</v>
      </c>
      <c r="I256" s="6">
        <v>249620.5</v>
      </c>
      <c r="J256" s="6">
        <v>249620.5</v>
      </c>
      <c r="K256" s="7">
        <f>I256/H256</f>
        <v>0.7259575396248364</v>
      </c>
    </row>
    <row r="257" spans="2:11" s="1" customFormat="1" ht="33.75" customHeight="1">
      <c r="B257" s="3" t="s">
        <v>773</v>
      </c>
      <c r="C257" s="3" t="s">
        <v>50</v>
      </c>
      <c r="D257" s="3" t="s">
        <v>388</v>
      </c>
      <c r="E257" s="3" t="s">
        <v>774</v>
      </c>
      <c r="F257" s="5">
        <v>42228</v>
      </c>
      <c r="G257" s="5">
        <v>44419</v>
      </c>
      <c r="H257" s="6">
        <v>13594760</v>
      </c>
      <c r="I257" s="6">
        <v>8952105.62</v>
      </c>
      <c r="J257" s="6">
        <v>1364790.75</v>
      </c>
      <c r="K257" s="7">
        <f>I257/H257</f>
        <v>0.6584967752281026</v>
      </c>
    </row>
    <row r="258" spans="2:11" s="1" customFormat="1" ht="33.75" customHeight="1">
      <c r="B258" s="3" t="s">
        <v>676</v>
      </c>
      <c r="C258" s="3" t="s">
        <v>50</v>
      </c>
      <c r="D258" s="3" t="s">
        <v>675</v>
      </c>
      <c r="E258" s="3" t="s">
        <v>677</v>
      </c>
      <c r="F258" s="5">
        <v>42186</v>
      </c>
      <c r="G258" s="10">
        <v>43647</v>
      </c>
      <c r="H258" s="6">
        <v>49850</v>
      </c>
      <c r="I258" s="6">
        <v>31500</v>
      </c>
      <c r="J258" s="6">
        <v>31500</v>
      </c>
      <c r="K258" s="7">
        <f>I258/H258</f>
        <v>0.6318956870611836</v>
      </c>
    </row>
    <row r="259" spans="2:11" s="1" customFormat="1" ht="33.75" customHeight="1">
      <c r="B259" s="3" t="s">
        <v>967</v>
      </c>
      <c r="C259" s="3" t="s">
        <v>50</v>
      </c>
      <c r="D259" s="3" t="s">
        <v>615</v>
      </c>
      <c r="E259" s="3" t="s">
        <v>968</v>
      </c>
      <c r="F259" s="5">
        <v>43052</v>
      </c>
      <c r="G259" s="5">
        <v>44877</v>
      </c>
      <c r="H259" s="6">
        <v>50000</v>
      </c>
      <c r="I259" s="6">
        <v>29045</v>
      </c>
      <c r="J259" s="6">
        <v>900</v>
      </c>
      <c r="K259" s="7">
        <f>I259/H259</f>
        <v>0.5809</v>
      </c>
    </row>
    <row r="260" spans="2:11" s="1" customFormat="1" ht="33.75" customHeight="1">
      <c r="B260" s="3" t="s">
        <v>408</v>
      </c>
      <c r="C260" s="3" t="s">
        <v>50</v>
      </c>
      <c r="D260" s="3" t="s">
        <v>407</v>
      </c>
      <c r="E260" s="3" t="s">
        <v>409</v>
      </c>
      <c r="F260" s="5">
        <v>42473</v>
      </c>
      <c r="G260" s="5">
        <v>43934</v>
      </c>
      <c r="H260" s="6">
        <v>896455.47</v>
      </c>
      <c r="I260" s="6">
        <v>343124.29</v>
      </c>
      <c r="J260" s="6">
        <v>33004.41</v>
      </c>
      <c r="K260" s="7">
        <f>I260/H260</f>
        <v>0.3827566471316194</v>
      </c>
    </row>
    <row r="261" spans="2:11" s="1" customFormat="1" ht="33.75" customHeight="1">
      <c r="B261" s="3" t="s">
        <v>1192</v>
      </c>
      <c r="C261" s="3" t="s">
        <v>50</v>
      </c>
      <c r="D261" s="3" t="s">
        <v>1191</v>
      </c>
      <c r="E261" s="3" t="s">
        <v>1193</v>
      </c>
      <c r="F261" s="5">
        <v>43565</v>
      </c>
      <c r="G261" s="5">
        <v>44660</v>
      </c>
      <c r="H261" s="6">
        <v>146250</v>
      </c>
      <c r="I261" s="6">
        <v>48750</v>
      </c>
      <c r="J261" s="6">
        <v>48750</v>
      </c>
      <c r="K261" s="7">
        <f>I261/H261</f>
        <v>0.3333333333333333</v>
      </c>
    </row>
    <row r="262" spans="2:11" s="1" customFormat="1" ht="33.75" customHeight="1">
      <c r="B262" s="3" t="s">
        <v>1561</v>
      </c>
      <c r="C262" s="3" t="s">
        <v>50</v>
      </c>
      <c r="D262" s="3" t="s">
        <v>1560</v>
      </c>
      <c r="E262" s="3" t="s">
        <v>1562</v>
      </c>
      <c r="F262" s="5">
        <v>43264</v>
      </c>
      <c r="G262" s="5">
        <v>44359</v>
      </c>
      <c r="H262" s="6">
        <v>2750768</v>
      </c>
      <c r="I262" s="6">
        <v>877306.79</v>
      </c>
      <c r="J262" s="6">
        <v>449753.69</v>
      </c>
      <c r="K262" s="7">
        <f>I262/H262</f>
        <v>0.3189315820163678</v>
      </c>
    </row>
    <row r="263" spans="2:11" s="1" customFormat="1" ht="33.75" customHeight="1">
      <c r="B263" s="3" t="s">
        <v>1186</v>
      </c>
      <c r="C263" s="3" t="s">
        <v>50</v>
      </c>
      <c r="D263" s="3" t="s">
        <v>499</v>
      </c>
      <c r="E263" s="3" t="s">
        <v>1187</v>
      </c>
      <c r="F263" s="5">
        <v>43372</v>
      </c>
      <c r="G263" s="5">
        <v>45197</v>
      </c>
      <c r="H263" s="6">
        <v>41700</v>
      </c>
      <c r="I263" s="6">
        <v>13040.03</v>
      </c>
      <c r="J263" s="6">
        <v>1736.28</v>
      </c>
      <c r="K263" s="7">
        <f>I263/H263</f>
        <v>0.312710551558753</v>
      </c>
    </row>
    <row r="264" spans="2:11" s="1" customFormat="1" ht="33.75" customHeight="1">
      <c r="B264" s="3" t="s">
        <v>1184</v>
      </c>
      <c r="C264" s="3" t="s">
        <v>50</v>
      </c>
      <c r="D264" s="3" t="s">
        <v>1183</v>
      </c>
      <c r="E264" s="3" t="s">
        <v>1185</v>
      </c>
      <c r="F264" s="5">
        <v>42956</v>
      </c>
      <c r="G264" s="5">
        <v>44781</v>
      </c>
      <c r="H264" s="6">
        <v>768000</v>
      </c>
      <c r="I264" s="6">
        <v>234720</v>
      </c>
      <c r="J264" s="6">
        <v>234720</v>
      </c>
      <c r="K264" s="7">
        <f>I264/H264</f>
        <v>0.305625</v>
      </c>
    </row>
    <row r="265" spans="2:11" s="1" customFormat="1" ht="33.75" customHeight="1">
      <c r="B265" s="3" t="s">
        <v>361</v>
      </c>
      <c r="C265" s="3" t="s">
        <v>50</v>
      </c>
      <c r="D265" s="3" t="s">
        <v>360</v>
      </c>
      <c r="E265" s="3" t="s">
        <v>362</v>
      </c>
      <c r="F265" s="5">
        <v>42655</v>
      </c>
      <c r="G265" s="5">
        <v>44480</v>
      </c>
      <c r="H265" s="6">
        <v>2037978</v>
      </c>
      <c r="I265" s="6">
        <v>609942.5</v>
      </c>
      <c r="J265" s="6">
        <v>609942.5</v>
      </c>
      <c r="K265" s="7">
        <f>I265/H265</f>
        <v>0.2992880688604097</v>
      </c>
    </row>
    <row r="266" spans="2:11" s="1" customFormat="1" ht="33.75" customHeight="1">
      <c r="B266" s="3" t="s">
        <v>58</v>
      </c>
      <c r="C266" s="3" t="s">
        <v>50</v>
      </c>
      <c r="D266" s="4" t="s">
        <v>57</v>
      </c>
      <c r="E266" s="3" t="s">
        <v>59</v>
      </c>
      <c r="F266" s="5">
        <v>43187</v>
      </c>
      <c r="G266" s="5">
        <v>44282</v>
      </c>
      <c r="H266" s="6">
        <v>654423.03</v>
      </c>
      <c r="I266" s="6">
        <v>115704.24</v>
      </c>
      <c r="J266" s="6">
        <v>115704.24</v>
      </c>
      <c r="K266" s="7">
        <f>I266/H266</f>
        <v>0.17680343553924133</v>
      </c>
    </row>
    <row r="267" spans="2:11" s="1" customFormat="1" ht="33.75" customHeight="1">
      <c r="B267" s="3" t="s">
        <v>1528</v>
      </c>
      <c r="C267" s="3" t="s">
        <v>50</v>
      </c>
      <c r="D267" s="3" t="s">
        <v>1527</v>
      </c>
      <c r="E267" s="3" t="s">
        <v>1529</v>
      </c>
      <c r="F267" s="5">
        <v>43124</v>
      </c>
      <c r="G267" s="5">
        <v>44219</v>
      </c>
      <c r="H267" s="6">
        <v>3130625.08</v>
      </c>
      <c r="I267" s="6">
        <v>408974.29</v>
      </c>
      <c r="J267" s="6">
        <v>257077.39</v>
      </c>
      <c r="K267" s="7">
        <f>I267/H267</f>
        <v>0.1306366235333424</v>
      </c>
    </row>
    <row r="268" spans="2:11" s="1" customFormat="1" ht="33.75" customHeight="1">
      <c r="B268" s="3" t="s">
        <v>331</v>
      </c>
      <c r="C268" s="3" t="s">
        <v>50</v>
      </c>
      <c r="D268" s="3" t="s">
        <v>330</v>
      </c>
      <c r="E268" s="3" t="s">
        <v>332</v>
      </c>
      <c r="F268" s="5">
        <v>42256</v>
      </c>
      <c r="G268" s="5">
        <v>44082</v>
      </c>
      <c r="H268" s="6">
        <v>2396517.4</v>
      </c>
      <c r="I268" s="6">
        <v>276110.05</v>
      </c>
      <c r="J268" s="6">
        <v>25082.49</v>
      </c>
      <c r="K268" s="7">
        <f>I268/H268</f>
        <v>0.11521303788572534</v>
      </c>
    </row>
    <row r="269" spans="2:11" s="1" customFormat="1" ht="33.75" customHeight="1">
      <c r="B269" s="3" t="s">
        <v>1195</v>
      </c>
      <c r="C269" s="3" t="s">
        <v>50</v>
      </c>
      <c r="D269" s="3" t="s">
        <v>1194</v>
      </c>
      <c r="E269" s="3" t="s">
        <v>1196</v>
      </c>
      <c r="F269" s="5">
        <v>43607</v>
      </c>
      <c r="G269" s="5">
        <v>44703</v>
      </c>
      <c r="H269" s="6">
        <v>370719.24</v>
      </c>
      <c r="I269" s="6">
        <v>17742.08</v>
      </c>
      <c r="J269" s="6">
        <v>17742.08</v>
      </c>
      <c r="K269" s="7">
        <f>I269/H269</f>
        <v>0.04785853574796928</v>
      </c>
    </row>
    <row r="270" spans="2:11" s="1" customFormat="1" ht="33.75" customHeight="1">
      <c r="B270" s="3" t="s">
        <v>1189</v>
      </c>
      <c r="C270" s="3" t="s">
        <v>50</v>
      </c>
      <c r="D270" s="3" t="s">
        <v>1188</v>
      </c>
      <c r="E270" s="3" t="s">
        <v>1190</v>
      </c>
      <c r="F270" s="5">
        <v>43397</v>
      </c>
      <c r="G270" s="10">
        <v>43761</v>
      </c>
      <c r="H270" s="6">
        <v>485455.98</v>
      </c>
      <c r="I270" s="6">
        <v>19918.98</v>
      </c>
      <c r="J270" s="6">
        <v>11287.5</v>
      </c>
      <c r="K270" s="7">
        <f>I270/H270</f>
        <v>0.041031485491228266</v>
      </c>
    </row>
    <row r="271" spans="2:11" s="1" customFormat="1" ht="33.75" customHeight="1">
      <c r="B271" s="3" t="s">
        <v>1408</v>
      </c>
      <c r="C271" s="3" t="s">
        <v>69</v>
      </c>
      <c r="D271" s="4" t="s">
        <v>1407</v>
      </c>
      <c r="E271" s="3" t="s">
        <v>1409</v>
      </c>
      <c r="F271" s="5">
        <v>43564</v>
      </c>
      <c r="G271" s="5">
        <v>43929</v>
      </c>
      <c r="H271" s="6">
        <v>50000</v>
      </c>
      <c r="I271" s="6">
        <v>49992.73</v>
      </c>
      <c r="J271" s="6">
        <v>49992.73</v>
      </c>
      <c r="K271" s="12">
        <f>I271/H271</f>
        <v>0.9998546</v>
      </c>
    </row>
    <row r="272" spans="2:11" s="1" customFormat="1" ht="33.75" customHeight="1">
      <c r="B272" s="3" t="s">
        <v>398</v>
      </c>
      <c r="C272" s="3" t="s">
        <v>69</v>
      </c>
      <c r="D272" s="3" t="s">
        <v>397</v>
      </c>
      <c r="E272" s="3" t="s">
        <v>399</v>
      </c>
      <c r="F272" s="5">
        <v>41752</v>
      </c>
      <c r="G272" s="5">
        <v>43942</v>
      </c>
      <c r="H272" s="6">
        <v>63340297.09</v>
      </c>
      <c r="I272" s="6">
        <v>63330438.34</v>
      </c>
      <c r="J272" s="6">
        <v>2102859.78</v>
      </c>
      <c r="K272" s="12">
        <f>I272/H272</f>
        <v>0.9998443526403737</v>
      </c>
    </row>
    <row r="273" spans="2:11" s="1" customFormat="1" ht="33.75" customHeight="1">
      <c r="B273" s="3" t="s">
        <v>248</v>
      </c>
      <c r="C273" s="3" t="s">
        <v>69</v>
      </c>
      <c r="D273" s="3" t="s">
        <v>247</v>
      </c>
      <c r="E273" s="3" t="s">
        <v>249</v>
      </c>
      <c r="F273" s="5">
        <v>43237</v>
      </c>
      <c r="G273" s="10">
        <v>43602</v>
      </c>
      <c r="H273" s="6">
        <v>48538</v>
      </c>
      <c r="I273" s="6">
        <v>48507.48</v>
      </c>
      <c r="J273" s="6">
        <v>48507.48</v>
      </c>
      <c r="K273" s="12">
        <f>I273/H273</f>
        <v>0.9993712143063168</v>
      </c>
    </row>
    <row r="274" spans="2:11" s="1" customFormat="1" ht="33.75" customHeight="1">
      <c r="B274" s="3" t="s">
        <v>1343</v>
      </c>
      <c r="C274" s="3" t="s">
        <v>69</v>
      </c>
      <c r="D274" s="3" t="s">
        <v>1342</v>
      </c>
      <c r="E274" s="3" t="s">
        <v>1344</v>
      </c>
      <c r="F274" s="5">
        <v>43446</v>
      </c>
      <c r="G274" s="5">
        <v>43810</v>
      </c>
      <c r="H274" s="6">
        <v>19290317.04</v>
      </c>
      <c r="I274" s="6">
        <v>19087856.52</v>
      </c>
      <c r="J274" s="6">
        <v>1605760</v>
      </c>
      <c r="K274" s="12">
        <f>I274/H274</f>
        <v>0.9895045519687322</v>
      </c>
    </row>
    <row r="275" spans="2:11" s="1" customFormat="1" ht="33.75" customHeight="1">
      <c r="B275" s="3" t="s">
        <v>513</v>
      </c>
      <c r="C275" s="3" t="s">
        <v>69</v>
      </c>
      <c r="D275" s="3" t="s">
        <v>395</v>
      </c>
      <c r="E275" s="3" t="s">
        <v>514</v>
      </c>
      <c r="F275" s="5">
        <v>42165</v>
      </c>
      <c r="G275" s="10">
        <v>43747</v>
      </c>
      <c r="H275" s="6">
        <v>2230705.92</v>
      </c>
      <c r="I275" s="6">
        <v>2169014.83</v>
      </c>
      <c r="J275" s="6">
        <v>1970263.74</v>
      </c>
      <c r="K275" s="7">
        <f>I275/H275</f>
        <v>0.9723445885686268</v>
      </c>
    </row>
    <row r="276" spans="2:11" s="1" customFormat="1" ht="33.75" customHeight="1">
      <c r="B276" s="3" t="s">
        <v>724</v>
      </c>
      <c r="C276" s="3" t="s">
        <v>69</v>
      </c>
      <c r="D276" s="3" t="s">
        <v>723</v>
      </c>
      <c r="E276" s="3" t="s">
        <v>725</v>
      </c>
      <c r="F276" s="5">
        <v>42746</v>
      </c>
      <c r="G276" s="5">
        <v>43840</v>
      </c>
      <c r="H276" s="6">
        <v>1320557.9</v>
      </c>
      <c r="I276" s="6">
        <v>1262456.52</v>
      </c>
      <c r="J276" s="6">
        <v>1262456.52</v>
      </c>
      <c r="K276" s="7">
        <f>I276/H276</f>
        <v>0.9560023986831627</v>
      </c>
    </row>
    <row r="277" spans="2:11" s="1" customFormat="1" ht="33.75" customHeight="1">
      <c r="B277" s="3" t="s">
        <v>732</v>
      </c>
      <c r="C277" s="3" t="s">
        <v>69</v>
      </c>
      <c r="D277" s="3" t="s">
        <v>492</v>
      </c>
      <c r="E277" s="3" t="s">
        <v>733</v>
      </c>
      <c r="F277" s="5">
        <v>42816</v>
      </c>
      <c r="G277" s="5">
        <v>44866</v>
      </c>
      <c r="H277" s="6">
        <v>11770897.2</v>
      </c>
      <c r="I277" s="6">
        <v>11234809.79</v>
      </c>
      <c r="J277" s="6">
        <v>2506398.84</v>
      </c>
      <c r="K277" s="7">
        <f>I277/H277</f>
        <v>0.9544565379434288</v>
      </c>
    </row>
    <row r="278" spans="2:11" s="1" customFormat="1" ht="33.75" customHeight="1">
      <c r="B278" s="3" t="s">
        <v>71</v>
      </c>
      <c r="C278" s="3" t="s">
        <v>69</v>
      </c>
      <c r="D278" s="3" t="s">
        <v>70</v>
      </c>
      <c r="E278" s="3" t="s">
        <v>72</v>
      </c>
      <c r="F278" s="5">
        <v>43193</v>
      </c>
      <c r="G278" s="10">
        <v>43557</v>
      </c>
      <c r="H278" s="6">
        <v>29714</v>
      </c>
      <c r="I278" s="6">
        <v>28175</v>
      </c>
      <c r="J278" s="6">
        <v>28175</v>
      </c>
      <c r="K278" s="7">
        <f>I278/H278</f>
        <v>0.948206232752238</v>
      </c>
    </row>
    <row r="279" spans="2:11" s="1" customFormat="1" ht="33.75" customHeight="1">
      <c r="B279" s="3" t="s">
        <v>1636</v>
      </c>
      <c r="C279" s="3" t="s">
        <v>69</v>
      </c>
      <c r="D279" s="3" t="s">
        <v>1635</v>
      </c>
      <c r="E279" s="3" t="s">
        <v>1637</v>
      </c>
      <c r="F279" s="5">
        <v>43523</v>
      </c>
      <c r="G279" s="5">
        <v>43887</v>
      </c>
      <c r="H279" s="6">
        <v>14313106.18</v>
      </c>
      <c r="I279" s="6">
        <v>13496111.18</v>
      </c>
      <c r="J279" s="6">
        <v>3696730</v>
      </c>
      <c r="K279" s="7">
        <f>I279/H279</f>
        <v>0.9429197974412008</v>
      </c>
    </row>
    <row r="280" spans="2:11" s="1" customFormat="1" ht="33.75" customHeight="1">
      <c r="B280" s="3" t="s">
        <v>292</v>
      </c>
      <c r="C280" s="3" t="s">
        <v>69</v>
      </c>
      <c r="D280" s="3" t="s">
        <v>291</v>
      </c>
      <c r="E280" s="3" t="s">
        <v>293</v>
      </c>
      <c r="F280" s="5">
        <v>43633</v>
      </c>
      <c r="G280" s="5">
        <v>43999</v>
      </c>
      <c r="H280" s="6">
        <v>49993.4</v>
      </c>
      <c r="I280" s="6">
        <v>46488.13</v>
      </c>
      <c r="J280" s="6">
        <v>46488.13</v>
      </c>
      <c r="K280" s="7">
        <f>I280/H280</f>
        <v>0.9298853448655222</v>
      </c>
    </row>
    <row r="281" spans="2:11" s="1" customFormat="1" ht="33.75" customHeight="1">
      <c r="B281" s="3" t="s">
        <v>865</v>
      </c>
      <c r="C281" s="3" t="s">
        <v>69</v>
      </c>
      <c r="D281" s="3" t="s">
        <v>864</v>
      </c>
      <c r="E281" s="3" t="s">
        <v>866</v>
      </c>
      <c r="F281" s="5">
        <v>42452</v>
      </c>
      <c r="G281" s="5">
        <v>43912</v>
      </c>
      <c r="H281" s="6">
        <v>3688354.11</v>
      </c>
      <c r="I281" s="6">
        <v>3310022.07</v>
      </c>
      <c r="J281" s="6">
        <v>3310022.07</v>
      </c>
      <c r="K281" s="7">
        <f>I281/H281</f>
        <v>0.8974252393569662</v>
      </c>
    </row>
    <row r="282" spans="2:11" s="1" customFormat="1" ht="33.75" customHeight="1">
      <c r="B282" s="3" t="s">
        <v>1441</v>
      </c>
      <c r="C282" s="3" t="s">
        <v>69</v>
      </c>
      <c r="D282" s="3" t="s">
        <v>1440</v>
      </c>
      <c r="E282" s="3" t="s">
        <v>1442</v>
      </c>
      <c r="F282" s="5">
        <v>42880</v>
      </c>
      <c r="G282" s="5">
        <v>43975</v>
      </c>
      <c r="H282" s="6">
        <v>1328612</v>
      </c>
      <c r="I282" s="6">
        <v>1167466.01</v>
      </c>
      <c r="J282" s="6">
        <v>1167466.01</v>
      </c>
      <c r="K282" s="7">
        <f>I282/H282</f>
        <v>0.878711023233269</v>
      </c>
    </row>
    <row r="283" spans="2:11" s="1" customFormat="1" ht="33.75" customHeight="1">
      <c r="B283" s="3" t="s">
        <v>917</v>
      </c>
      <c r="C283" s="3" t="s">
        <v>69</v>
      </c>
      <c r="D283" s="3" t="s">
        <v>916</v>
      </c>
      <c r="E283" s="3" t="s">
        <v>918</v>
      </c>
      <c r="F283" s="5">
        <v>41274</v>
      </c>
      <c r="G283" s="5">
        <v>43829</v>
      </c>
      <c r="H283" s="6">
        <v>2060788</v>
      </c>
      <c r="I283" s="6">
        <v>1632110.41</v>
      </c>
      <c r="J283" s="6">
        <v>327527.32</v>
      </c>
      <c r="K283" s="7">
        <f>I283/H283</f>
        <v>0.791983653825624</v>
      </c>
    </row>
    <row r="284" spans="2:11" s="1" customFormat="1" ht="33.75" customHeight="1">
      <c r="B284" s="3" t="s">
        <v>1571</v>
      </c>
      <c r="C284" s="3" t="s">
        <v>69</v>
      </c>
      <c r="D284" s="3" t="s">
        <v>1570</v>
      </c>
      <c r="E284" s="3" t="s">
        <v>1572</v>
      </c>
      <c r="F284" s="5">
        <v>43320</v>
      </c>
      <c r="G284" s="5">
        <v>44416</v>
      </c>
      <c r="H284" s="6">
        <v>70629.58</v>
      </c>
      <c r="I284" s="6">
        <v>54966.99</v>
      </c>
      <c r="J284" s="6">
        <v>53778.54</v>
      </c>
      <c r="K284" s="7">
        <f>I284/H284</f>
        <v>0.7782431949899744</v>
      </c>
    </row>
    <row r="285" spans="2:11" s="1" customFormat="1" ht="33.75" customHeight="1">
      <c r="B285" s="3" t="s">
        <v>972</v>
      </c>
      <c r="C285" s="3" t="s">
        <v>69</v>
      </c>
      <c r="D285" s="3" t="s">
        <v>971</v>
      </c>
      <c r="E285" s="3" t="s">
        <v>973</v>
      </c>
      <c r="F285" s="5">
        <v>43678</v>
      </c>
      <c r="G285" s="5">
        <v>44044</v>
      </c>
      <c r="H285" s="6">
        <v>50000</v>
      </c>
      <c r="I285" s="6">
        <v>38555.92</v>
      </c>
      <c r="J285" s="6">
        <v>38555.92</v>
      </c>
      <c r="K285" s="7">
        <f>I285/H285</f>
        <v>0.7711184</v>
      </c>
    </row>
    <row r="286" spans="2:11" s="1" customFormat="1" ht="33.75" customHeight="1">
      <c r="B286" s="3" t="s">
        <v>1613</v>
      </c>
      <c r="C286" s="3" t="s">
        <v>69</v>
      </c>
      <c r="D286" s="3" t="s">
        <v>1612</v>
      </c>
      <c r="E286" s="3" t="s">
        <v>1614</v>
      </c>
      <c r="F286" s="5">
        <v>43418</v>
      </c>
      <c r="G286" s="5">
        <v>44513</v>
      </c>
      <c r="H286" s="6">
        <v>1297122.5</v>
      </c>
      <c r="I286" s="6">
        <v>988774.45</v>
      </c>
      <c r="J286" s="6">
        <v>522903</v>
      </c>
      <c r="K286" s="7">
        <f>I286/H286</f>
        <v>0.7622830149041435</v>
      </c>
    </row>
    <row r="287" spans="2:11" s="1" customFormat="1" ht="33.75" customHeight="1">
      <c r="B287" s="3" t="s">
        <v>257</v>
      </c>
      <c r="C287" s="3" t="s">
        <v>69</v>
      </c>
      <c r="D287" s="3" t="s">
        <v>256</v>
      </c>
      <c r="E287" s="3" t="s">
        <v>258</v>
      </c>
      <c r="F287" s="5">
        <v>43406</v>
      </c>
      <c r="G287" s="10">
        <v>43771</v>
      </c>
      <c r="H287" s="6">
        <v>49289.2</v>
      </c>
      <c r="I287" s="6">
        <v>37548.270000000004</v>
      </c>
      <c r="J287" s="6">
        <v>37548.270000000004</v>
      </c>
      <c r="K287" s="7">
        <f>I287/H287</f>
        <v>0.761795078840801</v>
      </c>
    </row>
    <row r="288" spans="2:11" s="1" customFormat="1" ht="33.75" customHeight="1">
      <c r="B288" s="3" t="s">
        <v>738</v>
      </c>
      <c r="C288" s="3" t="s">
        <v>69</v>
      </c>
      <c r="D288" s="3" t="s">
        <v>737</v>
      </c>
      <c r="E288" s="3" t="s">
        <v>739</v>
      </c>
      <c r="F288" s="5">
        <v>42473</v>
      </c>
      <c r="G288" s="5">
        <v>43932</v>
      </c>
      <c r="H288" s="6">
        <v>2895505</v>
      </c>
      <c r="I288" s="6">
        <v>2182456.5</v>
      </c>
      <c r="J288" s="6">
        <v>17594.21</v>
      </c>
      <c r="K288" s="7">
        <f>I288/H288</f>
        <v>0.7537395031263976</v>
      </c>
    </row>
    <row r="289" spans="2:11" s="1" customFormat="1" ht="33.75" customHeight="1">
      <c r="B289" s="3" t="s">
        <v>1510</v>
      </c>
      <c r="C289" s="3" t="s">
        <v>69</v>
      </c>
      <c r="D289" s="3" t="s">
        <v>1509</v>
      </c>
      <c r="E289" s="3" t="s">
        <v>1511</v>
      </c>
      <c r="F289" s="5">
        <v>43082</v>
      </c>
      <c r="G289" s="5">
        <v>44177</v>
      </c>
      <c r="H289" s="6">
        <v>7540464.07</v>
      </c>
      <c r="I289" s="6">
        <v>5349361.17</v>
      </c>
      <c r="J289" s="6">
        <v>924005.69</v>
      </c>
      <c r="K289" s="7">
        <f>I289/H289</f>
        <v>0.7094206829103026</v>
      </c>
    </row>
    <row r="290" spans="2:11" s="1" customFormat="1" ht="33.75" customHeight="1">
      <c r="B290" s="3" t="s">
        <v>747</v>
      </c>
      <c r="C290" s="3" t="s">
        <v>69</v>
      </c>
      <c r="D290" s="3" t="s">
        <v>746</v>
      </c>
      <c r="E290" s="3" t="s">
        <v>748</v>
      </c>
      <c r="F290" s="5">
        <v>42837</v>
      </c>
      <c r="G290" s="5">
        <v>43932</v>
      </c>
      <c r="H290" s="6">
        <v>29163205.94</v>
      </c>
      <c r="I290" s="6">
        <v>20482824.05</v>
      </c>
      <c r="J290" s="6">
        <v>857799.09</v>
      </c>
      <c r="K290" s="7">
        <f>I290/H290</f>
        <v>0.702351589607161</v>
      </c>
    </row>
    <row r="291" spans="2:11" s="1" customFormat="1" ht="33.75" customHeight="1">
      <c r="B291" s="3" t="s">
        <v>881</v>
      </c>
      <c r="C291" s="3" t="s">
        <v>69</v>
      </c>
      <c r="D291" s="3" t="s">
        <v>397</v>
      </c>
      <c r="E291" s="3" t="s">
        <v>882</v>
      </c>
      <c r="F291" s="5">
        <v>42879</v>
      </c>
      <c r="G291" s="5">
        <v>43974</v>
      </c>
      <c r="H291" s="6">
        <v>7505345</v>
      </c>
      <c r="I291" s="6">
        <v>5167947.5</v>
      </c>
      <c r="J291" s="6">
        <v>5167947.5</v>
      </c>
      <c r="K291" s="7">
        <f>I291/H291</f>
        <v>0.6885689465307724</v>
      </c>
    </row>
    <row r="292" spans="2:11" s="1" customFormat="1" ht="33.75" customHeight="1">
      <c r="B292" s="3" t="s">
        <v>1058</v>
      </c>
      <c r="C292" s="3" t="s">
        <v>69</v>
      </c>
      <c r="D292" s="3" t="s">
        <v>993</v>
      </c>
      <c r="E292" s="3" t="s">
        <v>1059</v>
      </c>
      <c r="F292" s="5">
        <v>43005</v>
      </c>
      <c r="G292" s="5">
        <v>44100</v>
      </c>
      <c r="H292" s="6">
        <v>484807.33</v>
      </c>
      <c r="I292" s="6">
        <v>331971.29</v>
      </c>
      <c r="J292" s="6">
        <v>331971.29</v>
      </c>
      <c r="K292" s="7">
        <f>I292/H292</f>
        <v>0.6847489083962488</v>
      </c>
    </row>
    <row r="293" spans="2:11" s="1" customFormat="1" ht="33.75" customHeight="1">
      <c r="B293" s="3" t="s">
        <v>730</v>
      </c>
      <c r="C293" s="3" t="s">
        <v>69</v>
      </c>
      <c r="D293" s="3" t="s">
        <v>729</v>
      </c>
      <c r="E293" s="3" t="s">
        <v>731</v>
      </c>
      <c r="F293" s="5">
        <v>42641</v>
      </c>
      <c r="G293" s="5">
        <v>44466</v>
      </c>
      <c r="H293" s="6">
        <v>27279250</v>
      </c>
      <c r="I293" s="6">
        <v>17383136.06</v>
      </c>
      <c r="J293" s="6">
        <v>70409.66</v>
      </c>
      <c r="K293" s="7">
        <f>I293/H293</f>
        <v>0.6372292515373406</v>
      </c>
    </row>
    <row r="294" spans="2:11" s="1" customFormat="1" ht="33.75" customHeight="1">
      <c r="B294" s="3" t="s">
        <v>262</v>
      </c>
      <c r="C294" s="3" t="s">
        <v>69</v>
      </c>
      <c r="D294" s="3" t="s">
        <v>73</v>
      </c>
      <c r="E294" s="3" t="s">
        <v>263</v>
      </c>
      <c r="F294" s="5">
        <v>43546</v>
      </c>
      <c r="G294" s="5">
        <v>43913</v>
      </c>
      <c r="H294" s="6">
        <v>13750</v>
      </c>
      <c r="I294" s="6">
        <v>8675</v>
      </c>
      <c r="J294" s="6">
        <v>8675</v>
      </c>
      <c r="K294" s="7">
        <f>I294/H294</f>
        <v>0.6309090909090909</v>
      </c>
    </row>
    <row r="295" spans="2:11" s="1" customFormat="1" ht="33.75" customHeight="1">
      <c r="B295" s="3" t="s">
        <v>635</v>
      </c>
      <c r="C295" s="3" t="s">
        <v>69</v>
      </c>
      <c r="D295" s="3" t="s">
        <v>634</v>
      </c>
      <c r="E295" s="3" t="s">
        <v>636</v>
      </c>
      <c r="F295" s="5">
        <v>42151</v>
      </c>
      <c r="G295" s="5">
        <v>43976</v>
      </c>
      <c r="H295" s="6">
        <v>6590444.49</v>
      </c>
      <c r="I295" s="6">
        <v>4105980.85</v>
      </c>
      <c r="J295" s="6">
        <v>390511.8</v>
      </c>
      <c r="K295" s="7">
        <f>I295/H295</f>
        <v>0.6230203222605399</v>
      </c>
    </row>
    <row r="296" spans="2:11" s="1" customFormat="1" ht="33.75" customHeight="1">
      <c r="B296" s="3" t="s">
        <v>245</v>
      </c>
      <c r="C296" s="3" t="s">
        <v>69</v>
      </c>
      <c r="D296" s="3" t="s">
        <v>244</v>
      </c>
      <c r="E296" s="3" t="s">
        <v>246</v>
      </c>
      <c r="F296" s="5">
        <v>43210</v>
      </c>
      <c r="G296" s="5">
        <v>43941</v>
      </c>
      <c r="H296" s="6">
        <v>18390</v>
      </c>
      <c r="I296" s="6">
        <v>11231.7</v>
      </c>
      <c r="J296" s="6">
        <v>11231.7</v>
      </c>
      <c r="K296" s="7">
        <f>I296/H296</f>
        <v>0.6107504078303426</v>
      </c>
    </row>
    <row r="297" spans="2:11" s="1" customFormat="1" ht="33.75" customHeight="1">
      <c r="B297" s="3" t="s">
        <v>1513</v>
      </c>
      <c r="C297" s="3" t="s">
        <v>69</v>
      </c>
      <c r="D297" s="3" t="s">
        <v>1512</v>
      </c>
      <c r="E297" s="3" t="s">
        <v>1514</v>
      </c>
      <c r="F297" s="5">
        <v>43082</v>
      </c>
      <c r="G297" s="5">
        <v>44178</v>
      </c>
      <c r="H297" s="6">
        <v>11479158.6</v>
      </c>
      <c r="I297" s="6">
        <v>6068251.13</v>
      </c>
      <c r="J297" s="6">
        <v>6068251.13</v>
      </c>
      <c r="K297" s="7">
        <f>I297/H297</f>
        <v>0.5286320488681113</v>
      </c>
    </row>
    <row r="298" spans="2:11" s="1" customFormat="1" ht="33.75" customHeight="1">
      <c r="B298" s="3" t="s">
        <v>1411</v>
      </c>
      <c r="C298" s="3" t="s">
        <v>69</v>
      </c>
      <c r="D298" s="4" t="s">
        <v>1410</v>
      </c>
      <c r="E298" s="3" t="s">
        <v>1412</v>
      </c>
      <c r="F298" s="5">
        <v>43599</v>
      </c>
      <c r="G298" s="5">
        <v>43964</v>
      </c>
      <c r="H298" s="6">
        <v>50000</v>
      </c>
      <c r="I298" s="6">
        <v>25076.06</v>
      </c>
      <c r="J298" s="6">
        <v>25076.06</v>
      </c>
      <c r="K298" s="7">
        <f>I298/H298</f>
        <v>0.5015212</v>
      </c>
    </row>
    <row r="299" spans="2:11" s="1" customFormat="1" ht="33.75" customHeight="1">
      <c r="B299" s="3" t="s">
        <v>251</v>
      </c>
      <c r="C299" s="3" t="s">
        <v>69</v>
      </c>
      <c r="D299" s="3" t="s">
        <v>250</v>
      </c>
      <c r="E299" s="3" t="s">
        <v>252</v>
      </c>
      <c r="F299" s="5">
        <v>43257</v>
      </c>
      <c r="G299" s="10">
        <v>43622</v>
      </c>
      <c r="H299" s="6">
        <v>7500</v>
      </c>
      <c r="I299" s="6">
        <v>3750</v>
      </c>
      <c r="J299" s="6">
        <v>3750</v>
      </c>
      <c r="K299" s="7">
        <f>I299/H299</f>
        <v>0.5</v>
      </c>
    </row>
    <row r="300" spans="2:11" s="1" customFormat="1" ht="33.75" customHeight="1">
      <c r="B300" s="3" t="s">
        <v>497</v>
      </c>
      <c r="C300" s="3" t="s">
        <v>69</v>
      </c>
      <c r="D300" s="3" t="s">
        <v>496</v>
      </c>
      <c r="E300" s="3" t="s">
        <v>498</v>
      </c>
      <c r="F300" s="5">
        <v>41682</v>
      </c>
      <c r="G300" s="5">
        <v>44235</v>
      </c>
      <c r="H300" s="6">
        <v>1377705</v>
      </c>
      <c r="I300" s="6">
        <v>616592.61</v>
      </c>
      <c r="J300" s="6">
        <v>603200.34</v>
      </c>
      <c r="K300" s="7">
        <f>I300/H300</f>
        <v>0.44755053512907333</v>
      </c>
    </row>
    <row r="301" spans="2:11" s="1" customFormat="1" ht="33.75" customHeight="1">
      <c r="B301" s="3" t="s">
        <v>727</v>
      </c>
      <c r="C301" s="3" t="s">
        <v>69</v>
      </c>
      <c r="D301" s="3" t="s">
        <v>726</v>
      </c>
      <c r="E301" s="3" t="s">
        <v>728</v>
      </c>
      <c r="F301" s="5">
        <v>42606</v>
      </c>
      <c r="G301" s="10">
        <v>43700</v>
      </c>
      <c r="H301" s="6">
        <v>2093987.56</v>
      </c>
      <c r="I301" s="6">
        <v>841157.53</v>
      </c>
      <c r="J301" s="6">
        <v>841157.53</v>
      </c>
      <c r="K301" s="7">
        <f>I301/H301</f>
        <v>0.40170130237067886</v>
      </c>
    </row>
    <row r="302" spans="2:11" s="1" customFormat="1" ht="33.75" customHeight="1">
      <c r="B302" s="3" t="s">
        <v>735</v>
      </c>
      <c r="C302" s="3" t="s">
        <v>69</v>
      </c>
      <c r="D302" s="3" t="s">
        <v>734</v>
      </c>
      <c r="E302" s="3" t="s">
        <v>736</v>
      </c>
      <c r="F302" s="5">
        <v>42473</v>
      </c>
      <c r="G302" s="5">
        <v>44297</v>
      </c>
      <c r="H302" s="6">
        <v>1287417.52</v>
      </c>
      <c r="I302" s="6">
        <v>493624</v>
      </c>
      <c r="J302" s="6">
        <v>493624</v>
      </c>
      <c r="K302" s="7">
        <f>I302/H302</f>
        <v>0.38342184437570803</v>
      </c>
    </row>
    <row r="303" spans="2:11" s="1" customFormat="1" ht="33.75" customHeight="1">
      <c r="B303" s="3" t="s">
        <v>1537</v>
      </c>
      <c r="C303" s="3" t="s">
        <v>69</v>
      </c>
      <c r="D303" s="3" t="s">
        <v>1536</v>
      </c>
      <c r="E303" s="3" t="s">
        <v>1538</v>
      </c>
      <c r="F303" s="5">
        <v>43215</v>
      </c>
      <c r="G303" s="5">
        <v>43946</v>
      </c>
      <c r="H303" s="6">
        <v>7431148.48</v>
      </c>
      <c r="I303" s="6">
        <v>2737886.99</v>
      </c>
      <c r="J303" s="6">
        <v>403810.45</v>
      </c>
      <c r="K303" s="7">
        <f>I303/H303</f>
        <v>0.36843389650586017</v>
      </c>
    </row>
    <row r="304" spans="2:11" s="1" customFormat="1" ht="33.75" customHeight="1">
      <c r="B304" s="3" t="s">
        <v>1484</v>
      </c>
      <c r="C304" s="3" t="s">
        <v>69</v>
      </c>
      <c r="D304" s="3" t="s">
        <v>1483</v>
      </c>
      <c r="E304" s="3" t="s">
        <v>1485</v>
      </c>
      <c r="F304" s="5">
        <v>43019</v>
      </c>
      <c r="G304" s="5">
        <v>44114</v>
      </c>
      <c r="H304" s="6">
        <v>1129885.6</v>
      </c>
      <c r="I304" s="6">
        <v>381729.4</v>
      </c>
      <c r="J304" s="6">
        <v>295189.56</v>
      </c>
      <c r="K304" s="7">
        <f>I304/H304</f>
        <v>0.33784783167428634</v>
      </c>
    </row>
    <row r="305" spans="2:11" s="1" customFormat="1" ht="33.75" customHeight="1">
      <c r="B305" s="3" t="s">
        <v>289</v>
      </c>
      <c r="C305" s="3" t="s">
        <v>69</v>
      </c>
      <c r="D305" s="3" t="s">
        <v>288</v>
      </c>
      <c r="E305" s="3" t="s">
        <v>290</v>
      </c>
      <c r="F305" s="5">
        <v>43630</v>
      </c>
      <c r="G305" s="5">
        <v>43996</v>
      </c>
      <c r="H305" s="6">
        <v>49824</v>
      </c>
      <c r="I305" s="6">
        <v>15194</v>
      </c>
      <c r="J305" s="6">
        <v>15194</v>
      </c>
      <c r="K305" s="7">
        <f>I305/H305</f>
        <v>0.3049534360950546</v>
      </c>
    </row>
    <row r="306" spans="2:11" s="1" customFormat="1" ht="33.75" customHeight="1">
      <c r="B306" s="3" t="s">
        <v>1152</v>
      </c>
      <c r="C306" s="3" t="s">
        <v>69</v>
      </c>
      <c r="D306" s="3" t="s">
        <v>1151</v>
      </c>
      <c r="E306" s="3" t="s">
        <v>1153</v>
      </c>
      <c r="F306" s="5">
        <v>42822</v>
      </c>
      <c r="G306" s="5">
        <v>44650</v>
      </c>
      <c r="H306" s="6">
        <v>5818736.11</v>
      </c>
      <c r="I306" s="6">
        <v>1718962.4500000002</v>
      </c>
      <c r="J306" s="6">
        <v>1718962.4500000002</v>
      </c>
      <c r="K306" s="7">
        <f>I306/H306</f>
        <v>0.2954185268938069</v>
      </c>
    </row>
    <row r="307" spans="2:11" s="1" customFormat="1" ht="33.75" customHeight="1">
      <c r="B307" s="3" t="s">
        <v>277</v>
      </c>
      <c r="C307" s="3" t="s">
        <v>69</v>
      </c>
      <c r="D307" s="3" t="s">
        <v>276</v>
      </c>
      <c r="E307" s="3" t="s">
        <v>278</v>
      </c>
      <c r="F307" s="5">
        <v>43578</v>
      </c>
      <c r="G307" s="5">
        <v>43945</v>
      </c>
      <c r="H307" s="6">
        <v>49994.99</v>
      </c>
      <c r="I307" s="6">
        <v>14272.86</v>
      </c>
      <c r="J307" s="6">
        <v>14272.86</v>
      </c>
      <c r="K307" s="7">
        <f>I307/H307</f>
        <v>0.2854858056777289</v>
      </c>
    </row>
    <row r="308" spans="2:11" s="1" customFormat="1" ht="33.75" customHeight="1">
      <c r="B308" s="3" t="s">
        <v>494</v>
      </c>
      <c r="C308" s="3" t="s">
        <v>69</v>
      </c>
      <c r="D308" s="3" t="s">
        <v>493</v>
      </c>
      <c r="E308" s="3" t="s">
        <v>495</v>
      </c>
      <c r="F308" s="5">
        <v>41542</v>
      </c>
      <c r="G308" s="5">
        <v>44096</v>
      </c>
      <c r="H308" s="6">
        <v>468939</v>
      </c>
      <c r="I308" s="6">
        <v>110238.69</v>
      </c>
      <c r="J308" s="6">
        <v>110238.69</v>
      </c>
      <c r="K308" s="7">
        <f>I308/H308</f>
        <v>0.23508108730559837</v>
      </c>
    </row>
    <row r="309" spans="2:11" s="1" customFormat="1" ht="33.75" customHeight="1">
      <c r="B309" s="3" t="s">
        <v>1008</v>
      </c>
      <c r="C309" s="3" t="s">
        <v>69</v>
      </c>
      <c r="D309" s="3" t="s">
        <v>1007</v>
      </c>
      <c r="E309" s="3" t="s">
        <v>1009</v>
      </c>
      <c r="F309" s="5">
        <v>41864</v>
      </c>
      <c r="G309" s="5">
        <v>44160</v>
      </c>
      <c r="H309" s="6">
        <v>5869200</v>
      </c>
      <c r="I309" s="6">
        <v>1368942.25</v>
      </c>
      <c r="J309" s="6">
        <v>1368942.25</v>
      </c>
      <c r="K309" s="7">
        <f>I309/H309</f>
        <v>0.23324171096571936</v>
      </c>
    </row>
    <row r="310" spans="2:11" s="1" customFormat="1" ht="33.75" customHeight="1">
      <c r="B310" s="3" t="s">
        <v>268</v>
      </c>
      <c r="C310" s="3" t="s">
        <v>69</v>
      </c>
      <c r="D310" s="3" t="s">
        <v>267</v>
      </c>
      <c r="E310" s="3" t="s">
        <v>269</v>
      </c>
      <c r="F310" s="5">
        <v>42737</v>
      </c>
      <c r="G310" s="10">
        <v>43467</v>
      </c>
      <c r="H310" s="6">
        <v>22949.62</v>
      </c>
      <c r="I310" s="6">
        <v>5083.84</v>
      </c>
      <c r="J310" s="6">
        <v>5083.84</v>
      </c>
      <c r="K310" s="7">
        <f>I310/H310</f>
        <v>0.2215217506869395</v>
      </c>
    </row>
    <row r="311" spans="2:11" s="1" customFormat="1" ht="33.75" customHeight="1">
      <c r="B311" s="3" t="s">
        <v>1623</v>
      </c>
      <c r="C311" s="3" t="s">
        <v>69</v>
      </c>
      <c r="D311" s="3" t="s">
        <v>1111</v>
      </c>
      <c r="E311" s="3" t="s">
        <v>1624</v>
      </c>
      <c r="F311" s="5">
        <v>43446</v>
      </c>
      <c r="G311" s="5">
        <v>44541</v>
      </c>
      <c r="H311" s="6">
        <v>2671103.66</v>
      </c>
      <c r="I311" s="6">
        <v>545115.09</v>
      </c>
      <c r="J311" s="6">
        <v>54270.56</v>
      </c>
      <c r="K311" s="7">
        <f>I311/H311</f>
        <v>0.20407859798297753</v>
      </c>
    </row>
    <row r="312" spans="2:11" s="1" customFormat="1" ht="33.75" customHeight="1">
      <c r="B312" s="3" t="s">
        <v>271</v>
      </c>
      <c r="C312" s="3" t="s">
        <v>69</v>
      </c>
      <c r="D312" s="3" t="s">
        <v>270</v>
      </c>
      <c r="E312" s="3" t="s">
        <v>272</v>
      </c>
      <c r="F312" s="5">
        <v>43586</v>
      </c>
      <c r="G312" s="5">
        <v>45230</v>
      </c>
      <c r="H312" s="6">
        <v>9600</v>
      </c>
      <c r="I312" s="6">
        <v>1830</v>
      </c>
      <c r="J312" s="6">
        <v>1830</v>
      </c>
      <c r="K312" s="7">
        <f>I312/H312</f>
        <v>0.190625</v>
      </c>
    </row>
    <row r="313" spans="2:11" s="1" customFormat="1" ht="33.75" customHeight="1">
      <c r="B313" s="3" t="s">
        <v>1540</v>
      </c>
      <c r="C313" s="3" t="s">
        <v>69</v>
      </c>
      <c r="D313" s="3" t="s">
        <v>1539</v>
      </c>
      <c r="E313" s="3" t="s">
        <v>1541</v>
      </c>
      <c r="F313" s="5">
        <v>43124</v>
      </c>
      <c r="G313" s="5">
        <v>44250</v>
      </c>
      <c r="H313" s="6">
        <v>2461983</v>
      </c>
      <c r="I313" s="6">
        <v>455378.94</v>
      </c>
      <c r="J313" s="6">
        <v>226261.47</v>
      </c>
      <c r="K313" s="7">
        <f>I313/H313</f>
        <v>0.18496429098007583</v>
      </c>
    </row>
    <row r="314" spans="2:11" s="1" customFormat="1" ht="33.75" customHeight="1">
      <c r="B314" s="3" t="s">
        <v>295</v>
      </c>
      <c r="C314" s="3" t="s">
        <v>69</v>
      </c>
      <c r="D314" s="3" t="s">
        <v>294</v>
      </c>
      <c r="E314" s="3" t="s">
        <v>296</v>
      </c>
      <c r="F314" s="5">
        <v>43672</v>
      </c>
      <c r="G314" s="5">
        <v>44041</v>
      </c>
      <c r="H314" s="6">
        <v>31734</v>
      </c>
      <c r="I314" s="6">
        <v>5676.86</v>
      </c>
      <c r="J314" s="6">
        <v>5676.86</v>
      </c>
      <c r="K314" s="7">
        <f>I314/H314</f>
        <v>0.17888888888888888</v>
      </c>
    </row>
    <row r="315" spans="2:11" s="1" customFormat="1" ht="33.75" customHeight="1">
      <c r="B315" s="3" t="s">
        <v>1337</v>
      </c>
      <c r="C315" s="3" t="s">
        <v>69</v>
      </c>
      <c r="D315" s="3" t="s">
        <v>1336</v>
      </c>
      <c r="E315" s="3" t="s">
        <v>1338</v>
      </c>
      <c r="F315" s="5">
        <v>43607</v>
      </c>
      <c r="G315" s="5">
        <v>44337</v>
      </c>
      <c r="H315" s="6">
        <v>2496705</v>
      </c>
      <c r="I315" s="6">
        <v>341390.66</v>
      </c>
      <c r="J315" s="6">
        <v>3983</v>
      </c>
      <c r="K315" s="7">
        <f>I315/H315</f>
        <v>0.13673648268417773</v>
      </c>
    </row>
    <row r="316" spans="2:11" s="1" customFormat="1" ht="33.75" customHeight="1">
      <c r="B316" s="3" t="s">
        <v>1552</v>
      </c>
      <c r="C316" s="3" t="s">
        <v>69</v>
      </c>
      <c r="D316" s="3" t="s">
        <v>1551</v>
      </c>
      <c r="E316" s="3" t="s">
        <v>1553</v>
      </c>
      <c r="F316" s="5">
        <v>43243</v>
      </c>
      <c r="G316" s="5">
        <v>44338</v>
      </c>
      <c r="H316" s="6">
        <v>701594.9</v>
      </c>
      <c r="I316" s="6">
        <v>86115.09</v>
      </c>
      <c r="J316" s="6">
        <v>2555.51</v>
      </c>
      <c r="K316" s="7">
        <f>I316/H316</f>
        <v>0.12274189849441607</v>
      </c>
    </row>
    <row r="317" spans="2:11" s="1" customFormat="1" ht="33.75" customHeight="1">
      <c r="B317" s="3" t="s">
        <v>1005</v>
      </c>
      <c r="C317" s="3" t="s">
        <v>69</v>
      </c>
      <c r="D317" s="3" t="s">
        <v>1004</v>
      </c>
      <c r="E317" s="3" t="s">
        <v>1006</v>
      </c>
      <c r="F317" s="5">
        <v>43738</v>
      </c>
      <c r="G317" s="5">
        <v>44104</v>
      </c>
      <c r="H317" s="6">
        <v>969834</v>
      </c>
      <c r="I317" s="6">
        <v>118557.11</v>
      </c>
      <c r="J317" s="6">
        <v>118557.11</v>
      </c>
      <c r="K317" s="7">
        <f>I317/H317</f>
        <v>0.12224474497697545</v>
      </c>
    </row>
    <row r="318" spans="2:11" s="1" customFormat="1" ht="33.75" customHeight="1">
      <c r="B318" s="3" t="s">
        <v>1340</v>
      </c>
      <c r="C318" s="3" t="s">
        <v>69</v>
      </c>
      <c r="D318" s="3" t="s">
        <v>1339</v>
      </c>
      <c r="E318" s="3" t="s">
        <v>1341</v>
      </c>
      <c r="F318" s="5">
        <v>43563</v>
      </c>
      <c r="G318" s="5">
        <v>44658</v>
      </c>
      <c r="H318" s="6">
        <v>310875</v>
      </c>
      <c r="I318" s="6">
        <v>35204.3</v>
      </c>
      <c r="J318" s="6">
        <v>35204.3</v>
      </c>
      <c r="K318" s="7">
        <f>I318/H318</f>
        <v>0.11324262163248895</v>
      </c>
    </row>
    <row r="319" spans="2:11" s="1" customFormat="1" ht="33.75" customHeight="1">
      <c r="B319" s="3" t="s">
        <v>265</v>
      </c>
      <c r="C319" s="3" t="s">
        <v>69</v>
      </c>
      <c r="D319" s="3" t="s">
        <v>264</v>
      </c>
      <c r="E319" s="3" t="s">
        <v>266</v>
      </c>
      <c r="F319" s="5">
        <v>43609</v>
      </c>
      <c r="G319" s="5">
        <v>44340</v>
      </c>
      <c r="H319" s="6">
        <v>27920</v>
      </c>
      <c r="I319" s="6">
        <v>2792</v>
      </c>
      <c r="J319" s="6">
        <v>2792</v>
      </c>
      <c r="K319" s="7">
        <f>I319/H319</f>
        <v>0.1</v>
      </c>
    </row>
    <row r="320" spans="2:11" s="1" customFormat="1" ht="33.75" customHeight="1">
      <c r="B320" s="3" t="s">
        <v>1198</v>
      </c>
      <c r="C320" s="3" t="s">
        <v>69</v>
      </c>
      <c r="D320" s="3" t="s">
        <v>1197</v>
      </c>
      <c r="E320" s="3" t="s">
        <v>1199</v>
      </c>
      <c r="F320" s="5">
        <v>43705</v>
      </c>
      <c r="G320" s="5">
        <v>44801</v>
      </c>
      <c r="H320" s="6">
        <v>575978.24</v>
      </c>
      <c r="I320" s="6">
        <v>31604.5</v>
      </c>
      <c r="J320" s="6">
        <v>6676.6</v>
      </c>
      <c r="K320" s="7">
        <f>I320/H320</f>
        <v>0.05487099651542392</v>
      </c>
    </row>
    <row r="321" spans="2:11" s="1" customFormat="1" ht="33.75" customHeight="1">
      <c r="B321" s="3" t="s">
        <v>1648</v>
      </c>
      <c r="C321" s="3" t="s">
        <v>69</v>
      </c>
      <c r="D321" s="3" t="s">
        <v>1647</v>
      </c>
      <c r="E321" s="3" t="s">
        <v>1649</v>
      </c>
      <c r="F321" s="5">
        <v>43628</v>
      </c>
      <c r="G321" s="5">
        <v>44723</v>
      </c>
      <c r="H321" s="6">
        <v>157301.91</v>
      </c>
      <c r="I321" s="6">
        <v>6179.78</v>
      </c>
      <c r="J321" s="6">
        <v>3568.47</v>
      </c>
      <c r="K321" s="7">
        <f>I321/H321</f>
        <v>0.03928610911336041</v>
      </c>
    </row>
    <row r="322" spans="2:11" s="1" customFormat="1" ht="33.75" customHeight="1">
      <c r="B322" s="3" t="s">
        <v>1665</v>
      </c>
      <c r="C322" s="3" t="s">
        <v>69</v>
      </c>
      <c r="D322" s="3" t="s">
        <v>937</v>
      </c>
      <c r="E322" s="3" t="s">
        <v>1666</v>
      </c>
      <c r="F322" s="5">
        <v>43628</v>
      </c>
      <c r="G322" s="5">
        <v>44724</v>
      </c>
      <c r="H322" s="6">
        <v>520912.82</v>
      </c>
      <c r="I322" s="6">
        <v>13980.54</v>
      </c>
      <c r="J322" s="6">
        <v>815</v>
      </c>
      <c r="K322" s="7">
        <f>I322/H322</f>
        <v>0.026838540852190968</v>
      </c>
    </row>
    <row r="323" spans="2:11" s="1" customFormat="1" ht="33.75" customHeight="1">
      <c r="B323" s="3" t="s">
        <v>1625</v>
      </c>
      <c r="C323" s="3" t="s">
        <v>69</v>
      </c>
      <c r="D323" s="3" t="s">
        <v>1143</v>
      </c>
      <c r="E323" s="3" t="s">
        <v>1626</v>
      </c>
      <c r="F323" s="5">
        <v>43466</v>
      </c>
      <c r="G323" s="5">
        <v>44196</v>
      </c>
      <c r="H323" s="6">
        <v>69999.99</v>
      </c>
      <c r="I323" s="6">
        <v>1830</v>
      </c>
      <c r="J323" s="6">
        <v>1830</v>
      </c>
      <c r="K323" s="7">
        <f>I323/H323</f>
        <v>0.026142860877551553</v>
      </c>
    </row>
    <row r="324" spans="2:11" s="1" customFormat="1" ht="33.75" customHeight="1">
      <c r="B324" s="3" t="s">
        <v>1691</v>
      </c>
      <c r="C324" s="3" t="s">
        <v>69</v>
      </c>
      <c r="D324" s="3" t="s">
        <v>1690</v>
      </c>
      <c r="E324" s="3" t="s">
        <v>1692</v>
      </c>
      <c r="F324" s="5">
        <v>43691</v>
      </c>
      <c r="G324" s="5">
        <v>44787</v>
      </c>
      <c r="H324" s="6">
        <v>1011799.75</v>
      </c>
      <c r="I324" s="6">
        <v>20759.59</v>
      </c>
      <c r="J324" s="6">
        <v>14023.74</v>
      </c>
      <c r="K324" s="7">
        <f>I324/H324</f>
        <v>0.020517488761980816</v>
      </c>
    </row>
    <row r="325" spans="2:11" s="1" customFormat="1" ht="33.75" customHeight="1">
      <c r="B325" s="3" t="s">
        <v>1697</v>
      </c>
      <c r="C325" s="3" t="s">
        <v>69</v>
      </c>
      <c r="D325" s="3" t="s">
        <v>1696</v>
      </c>
      <c r="E325" s="3" t="s">
        <v>1698</v>
      </c>
      <c r="F325" s="5">
        <v>43719</v>
      </c>
      <c r="G325" s="5">
        <v>44814</v>
      </c>
      <c r="H325" s="6">
        <v>264194</v>
      </c>
      <c r="I325" s="6">
        <v>2378</v>
      </c>
      <c r="J325" s="6">
        <v>2378</v>
      </c>
      <c r="K325" s="7">
        <f>I325/H325</f>
        <v>0.009000961414717972</v>
      </c>
    </row>
    <row r="326" spans="2:11" s="1" customFormat="1" ht="33.75" customHeight="1">
      <c r="B326" s="3" t="s">
        <v>613</v>
      </c>
      <c r="C326" s="3" t="s">
        <v>69</v>
      </c>
      <c r="D326" s="4" t="s">
        <v>612</v>
      </c>
      <c r="E326" s="3" t="s">
        <v>614</v>
      </c>
      <c r="F326" s="5">
        <v>41283</v>
      </c>
      <c r="G326" s="5">
        <v>43838</v>
      </c>
      <c r="H326" s="6">
        <v>475665</v>
      </c>
      <c r="I326" s="6">
        <v>0</v>
      </c>
      <c r="J326" s="6">
        <v>0</v>
      </c>
      <c r="K326" s="7">
        <f>I326/H326</f>
        <v>0</v>
      </c>
    </row>
    <row r="327" spans="2:11" s="1" customFormat="1" ht="33.75" customHeight="1">
      <c r="B327" s="3" t="s">
        <v>286</v>
      </c>
      <c r="C327" s="3" t="s">
        <v>69</v>
      </c>
      <c r="D327" s="4" t="s">
        <v>285</v>
      </c>
      <c r="E327" s="3" t="s">
        <v>287</v>
      </c>
      <c r="F327" s="5">
        <v>43609</v>
      </c>
      <c r="G327" s="5">
        <v>43975</v>
      </c>
      <c r="H327" s="6">
        <v>24996</v>
      </c>
      <c r="I327" s="6">
        <v>0</v>
      </c>
      <c r="J327" s="6">
        <v>0</v>
      </c>
      <c r="K327" s="7">
        <f>I327/H327</f>
        <v>0</v>
      </c>
    </row>
    <row r="328" spans="2:11" s="1" customFormat="1" ht="33.75" customHeight="1">
      <c r="B328" s="3" t="s">
        <v>549</v>
      </c>
      <c r="C328" s="3" t="s">
        <v>69</v>
      </c>
      <c r="D328" s="3" t="s">
        <v>548</v>
      </c>
      <c r="E328" s="3" t="s">
        <v>550</v>
      </c>
      <c r="F328" s="5">
        <v>42617</v>
      </c>
      <c r="G328" s="5">
        <v>44077</v>
      </c>
      <c r="H328" s="6">
        <v>1</v>
      </c>
      <c r="I328" s="6">
        <v>0</v>
      </c>
      <c r="J328" s="6">
        <v>0</v>
      </c>
      <c r="K328" s="7">
        <f>I328/H328</f>
        <v>0</v>
      </c>
    </row>
    <row r="329" spans="2:11" s="1" customFormat="1" ht="33.75" customHeight="1">
      <c r="B329" s="3" t="s">
        <v>1685</v>
      </c>
      <c r="C329" s="3" t="s">
        <v>69</v>
      </c>
      <c r="D329" s="3" t="s">
        <v>1684</v>
      </c>
      <c r="E329" s="3" t="s">
        <v>1686</v>
      </c>
      <c r="F329" s="5">
        <v>43628</v>
      </c>
      <c r="G329" s="5">
        <v>44724</v>
      </c>
      <c r="H329" s="6">
        <v>366898.25</v>
      </c>
      <c r="I329" s="6">
        <v>0</v>
      </c>
      <c r="J329" s="6">
        <v>0</v>
      </c>
      <c r="K329" s="7">
        <f>I329/H329</f>
        <v>0</v>
      </c>
    </row>
    <row r="330" spans="2:11" s="1" customFormat="1" ht="33.75" customHeight="1">
      <c r="B330" s="3" t="s">
        <v>1207</v>
      </c>
      <c r="C330" s="3" t="s">
        <v>345</v>
      </c>
      <c r="D330" s="3" t="s">
        <v>1206</v>
      </c>
      <c r="E330" s="3" t="s">
        <v>1208</v>
      </c>
      <c r="F330" s="5">
        <v>43124</v>
      </c>
      <c r="G330" s="5">
        <v>44219</v>
      </c>
      <c r="H330" s="6">
        <v>474300</v>
      </c>
      <c r="I330" s="6">
        <v>474116.83</v>
      </c>
      <c r="J330" s="6">
        <v>56939.26</v>
      </c>
      <c r="K330" s="12">
        <f>I330/H330</f>
        <v>0.9996138098250053</v>
      </c>
    </row>
    <row r="331" spans="2:11" s="1" customFormat="1" ht="33.75" customHeight="1">
      <c r="B331" s="3" t="s">
        <v>1213</v>
      </c>
      <c r="C331" s="3" t="s">
        <v>345</v>
      </c>
      <c r="D331" s="3" t="s">
        <v>1212</v>
      </c>
      <c r="E331" s="3" t="s">
        <v>1214</v>
      </c>
      <c r="F331" s="5">
        <v>43369</v>
      </c>
      <c r="G331" s="10">
        <v>43734</v>
      </c>
      <c r="H331" s="6">
        <v>1336064</v>
      </c>
      <c r="I331" s="6">
        <v>1335348.95</v>
      </c>
      <c r="J331" s="6">
        <v>1335348.95</v>
      </c>
      <c r="K331" s="12">
        <f>I331/H331</f>
        <v>0.9994648085720444</v>
      </c>
    </row>
    <row r="332" spans="2:11" s="1" customFormat="1" ht="33.75" customHeight="1">
      <c r="B332" s="3" t="s">
        <v>453</v>
      </c>
      <c r="C332" s="3" t="s">
        <v>345</v>
      </c>
      <c r="D332" s="3" t="s">
        <v>452</v>
      </c>
      <c r="E332" s="3" t="s">
        <v>454</v>
      </c>
      <c r="F332" s="5">
        <v>40714</v>
      </c>
      <c r="G332" s="10">
        <v>43677</v>
      </c>
      <c r="H332" s="6">
        <v>7889600</v>
      </c>
      <c r="I332" s="6">
        <v>7823441.85</v>
      </c>
      <c r="J332" s="6">
        <v>294810.24</v>
      </c>
      <c r="K332" s="12">
        <f>I332/H332</f>
        <v>0.9916145115088217</v>
      </c>
    </row>
    <row r="333" spans="2:11" s="1" customFormat="1" ht="33.75" customHeight="1">
      <c r="B333" s="3" t="s">
        <v>1070</v>
      </c>
      <c r="C333" s="3" t="s">
        <v>345</v>
      </c>
      <c r="D333" s="3" t="s">
        <v>1069</v>
      </c>
      <c r="E333" s="3" t="s">
        <v>1071</v>
      </c>
      <c r="F333" s="5">
        <v>42256</v>
      </c>
      <c r="G333" s="5">
        <v>44079</v>
      </c>
      <c r="H333" s="6">
        <v>182850</v>
      </c>
      <c r="I333" s="6">
        <v>181217.21</v>
      </c>
      <c r="J333" s="6">
        <v>181217.21</v>
      </c>
      <c r="K333" s="12">
        <f>I333/H333</f>
        <v>0.9910703308722997</v>
      </c>
    </row>
    <row r="334" spans="2:11" s="1" customFormat="1" ht="33.75" customHeight="1">
      <c r="B334" s="3" t="s">
        <v>740</v>
      </c>
      <c r="C334" s="3" t="s">
        <v>345</v>
      </c>
      <c r="D334" s="3" t="s">
        <v>10</v>
      </c>
      <c r="E334" s="3" t="s">
        <v>741</v>
      </c>
      <c r="F334" s="5">
        <v>42515</v>
      </c>
      <c r="G334" s="10">
        <v>43792</v>
      </c>
      <c r="H334" s="6">
        <v>645555</v>
      </c>
      <c r="I334" s="6">
        <v>634795.9</v>
      </c>
      <c r="J334" s="6">
        <v>34299.71</v>
      </c>
      <c r="K334" s="12">
        <f>I334/H334</f>
        <v>0.9833335656915367</v>
      </c>
    </row>
    <row r="335" spans="2:11" s="1" customFormat="1" ht="33.75" customHeight="1">
      <c r="B335" s="3" t="s">
        <v>1160</v>
      </c>
      <c r="C335" s="3" t="s">
        <v>345</v>
      </c>
      <c r="D335" s="3" t="s">
        <v>1159</v>
      </c>
      <c r="E335" s="3" t="s">
        <v>1161</v>
      </c>
      <c r="F335" s="5">
        <v>41579</v>
      </c>
      <c r="G335" s="5">
        <v>44099</v>
      </c>
      <c r="H335" s="6">
        <v>440600</v>
      </c>
      <c r="I335" s="6">
        <v>414255</v>
      </c>
      <c r="J335" s="6">
        <v>414255</v>
      </c>
      <c r="K335" s="7">
        <f>I335/H335</f>
        <v>0.9402065365410803</v>
      </c>
    </row>
    <row r="336" spans="2:11" s="1" customFormat="1" ht="33.75" customHeight="1">
      <c r="B336" s="3" t="s">
        <v>1458</v>
      </c>
      <c r="C336" s="3" t="s">
        <v>345</v>
      </c>
      <c r="D336" s="3" t="s">
        <v>1457</v>
      </c>
      <c r="E336" s="3" t="s">
        <v>1459</v>
      </c>
      <c r="F336" s="5">
        <v>42900</v>
      </c>
      <c r="G336" s="5">
        <v>43995</v>
      </c>
      <c r="H336" s="6">
        <v>684555</v>
      </c>
      <c r="I336" s="6">
        <v>625503</v>
      </c>
      <c r="J336" s="6">
        <v>625503</v>
      </c>
      <c r="K336" s="7">
        <f>I336/H336</f>
        <v>0.9137366610425751</v>
      </c>
    </row>
    <row r="337" spans="2:11" s="1" customFormat="1" ht="33.75" customHeight="1">
      <c r="B337" s="3" t="s">
        <v>392</v>
      </c>
      <c r="C337" s="3" t="s">
        <v>345</v>
      </c>
      <c r="D337" s="3" t="s">
        <v>391</v>
      </c>
      <c r="E337" s="3" t="s">
        <v>393</v>
      </c>
      <c r="F337" s="5">
        <v>42394</v>
      </c>
      <c r="G337" s="5">
        <v>43854</v>
      </c>
      <c r="H337" s="6">
        <v>277248.6</v>
      </c>
      <c r="I337" s="6">
        <v>250444.8</v>
      </c>
      <c r="J337" s="6">
        <v>250444.8</v>
      </c>
      <c r="K337" s="7">
        <f>I337/H337</f>
        <v>0.9033221448187656</v>
      </c>
    </row>
    <row r="338" spans="2:11" s="1" customFormat="1" ht="33.75" customHeight="1">
      <c r="B338" s="3" t="s">
        <v>1210</v>
      </c>
      <c r="C338" s="3" t="s">
        <v>345</v>
      </c>
      <c r="D338" s="3" t="s">
        <v>1209</v>
      </c>
      <c r="E338" s="3" t="s">
        <v>1211</v>
      </c>
      <c r="F338" s="5">
        <v>43178</v>
      </c>
      <c r="G338" s="5">
        <v>43908</v>
      </c>
      <c r="H338" s="6">
        <v>22216.35</v>
      </c>
      <c r="I338" s="6">
        <v>18265.5</v>
      </c>
      <c r="J338" s="6">
        <v>18265.5</v>
      </c>
      <c r="K338" s="7">
        <f>I338/H338</f>
        <v>0.8221647570370471</v>
      </c>
    </row>
    <row r="339" spans="2:11" s="1" customFormat="1" ht="33.75" customHeight="1">
      <c r="B339" s="3" t="s">
        <v>1155</v>
      </c>
      <c r="C339" s="3" t="s">
        <v>345</v>
      </c>
      <c r="D339" s="3" t="s">
        <v>1154</v>
      </c>
      <c r="E339" s="3" t="s">
        <v>1156</v>
      </c>
      <c r="F339" s="5">
        <v>41514</v>
      </c>
      <c r="G339" s="5">
        <v>44070</v>
      </c>
      <c r="H339" s="6">
        <v>3187361</v>
      </c>
      <c r="I339" s="6">
        <v>2588995.04</v>
      </c>
      <c r="J339" s="6">
        <v>10386.99</v>
      </c>
      <c r="K339" s="7">
        <f>I339/H339</f>
        <v>0.8122691593453016</v>
      </c>
    </row>
    <row r="340" spans="2:11" s="1" customFormat="1" ht="33.75" customHeight="1">
      <c r="B340" s="3" t="s">
        <v>1081</v>
      </c>
      <c r="C340" s="3" t="s">
        <v>345</v>
      </c>
      <c r="D340" s="3" t="s">
        <v>1080</v>
      </c>
      <c r="E340" s="3" t="s">
        <v>1082</v>
      </c>
      <c r="F340" s="5">
        <v>42619</v>
      </c>
      <c r="G340" s="5">
        <v>44074</v>
      </c>
      <c r="H340" s="6">
        <v>449959.5</v>
      </c>
      <c r="I340" s="6">
        <v>325125.34</v>
      </c>
      <c r="J340" s="6">
        <v>325125.34</v>
      </c>
      <c r="K340" s="7">
        <f>I340/H340</f>
        <v>0.7225657864763385</v>
      </c>
    </row>
    <row r="341" spans="2:11" s="1" customFormat="1" ht="33.75" customHeight="1">
      <c r="B341" s="3" t="s">
        <v>1136</v>
      </c>
      <c r="C341" s="3" t="s">
        <v>345</v>
      </c>
      <c r="D341" s="3" t="s">
        <v>1135</v>
      </c>
      <c r="E341" s="3" t="s">
        <v>1137</v>
      </c>
      <c r="F341" s="5">
        <v>42291</v>
      </c>
      <c r="G341" s="10">
        <v>43750</v>
      </c>
      <c r="H341" s="6">
        <v>208154</v>
      </c>
      <c r="I341" s="6">
        <v>142373.97</v>
      </c>
      <c r="J341" s="6">
        <v>142373.97</v>
      </c>
      <c r="K341" s="7">
        <f>I341/H341</f>
        <v>0.6839838292802445</v>
      </c>
    </row>
    <row r="342" spans="2:11" s="1" customFormat="1" ht="33.75" customHeight="1">
      <c r="B342" s="3" t="s">
        <v>1087</v>
      </c>
      <c r="C342" s="3" t="s">
        <v>345</v>
      </c>
      <c r="D342" s="3" t="s">
        <v>1086</v>
      </c>
      <c r="E342" s="3" t="s">
        <v>1088</v>
      </c>
      <c r="F342" s="5">
        <v>42382</v>
      </c>
      <c r="G342" s="5">
        <v>43843</v>
      </c>
      <c r="H342" s="6">
        <v>1657800</v>
      </c>
      <c r="I342" s="6">
        <v>1114979.7</v>
      </c>
      <c r="J342" s="6">
        <v>1114979.7</v>
      </c>
      <c r="K342" s="7">
        <f>I342/H342</f>
        <v>0.6725658704306913</v>
      </c>
    </row>
    <row r="343" spans="2:11" s="1" customFormat="1" ht="33.75" customHeight="1">
      <c r="B343" s="3" t="s">
        <v>1204</v>
      </c>
      <c r="C343" s="3" t="s">
        <v>345</v>
      </c>
      <c r="D343" s="3" t="s">
        <v>1203</v>
      </c>
      <c r="E343" s="3" t="s">
        <v>1205</v>
      </c>
      <c r="F343" s="5">
        <v>43110</v>
      </c>
      <c r="G343" s="5">
        <v>44206</v>
      </c>
      <c r="H343" s="6">
        <v>79955.75</v>
      </c>
      <c r="I343" s="6">
        <v>48970.35</v>
      </c>
      <c r="J343" s="6">
        <v>48970.35</v>
      </c>
      <c r="K343" s="7">
        <f>I343/H343</f>
        <v>0.6124681464435016</v>
      </c>
    </row>
    <row r="344" spans="2:11" s="1" customFormat="1" ht="33.75" customHeight="1">
      <c r="B344" s="3" t="s">
        <v>1090</v>
      </c>
      <c r="C344" s="3" t="s">
        <v>345</v>
      </c>
      <c r="D344" s="4" t="s">
        <v>1089</v>
      </c>
      <c r="E344" s="3" t="s">
        <v>1091</v>
      </c>
      <c r="F344" s="5">
        <v>42837</v>
      </c>
      <c r="G344" s="5">
        <v>43932</v>
      </c>
      <c r="H344" s="6">
        <v>175650</v>
      </c>
      <c r="I344" s="6">
        <v>100666</v>
      </c>
      <c r="J344" s="6">
        <v>100666</v>
      </c>
      <c r="K344" s="7">
        <f>I344/H344</f>
        <v>0.57310560774267</v>
      </c>
    </row>
    <row r="345" spans="2:11" s="1" customFormat="1" ht="33.75" customHeight="1">
      <c r="B345" s="3" t="s">
        <v>1598</v>
      </c>
      <c r="C345" s="3" t="s">
        <v>345</v>
      </c>
      <c r="D345" s="3" t="s">
        <v>1597</v>
      </c>
      <c r="E345" s="3" t="s">
        <v>1599</v>
      </c>
      <c r="F345" s="5">
        <v>43544</v>
      </c>
      <c r="G345" s="5">
        <v>44275</v>
      </c>
      <c r="H345" s="6">
        <v>2315454.25</v>
      </c>
      <c r="I345" s="6">
        <v>1058216.07</v>
      </c>
      <c r="J345" s="6">
        <v>1058216.07</v>
      </c>
      <c r="K345" s="7">
        <f>I345/H345</f>
        <v>0.45702309600805113</v>
      </c>
    </row>
    <row r="346" spans="2:11" s="1" customFormat="1" ht="33.75" customHeight="1">
      <c r="B346" s="3" t="s">
        <v>347</v>
      </c>
      <c r="C346" s="3" t="s">
        <v>345</v>
      </c>
      <c r="D346" s="3" t="s">
        <v>346</v>
      </c>
      <c r="E346" s="3" t="s">
        <v>348</v>
      </c>
      <c r="F346" s="5">
        <v>42627</v>
      </c>
      <c r="G346" s="10">
        <v>43721</v>
      </c>
      <c r="H346" s="6">
        <v>10312.5</v>
      </c>
      <c r="I346" s="6">
        <v>4496.25</v>
      </c>
      <c r="J346" s="6">
        <v>4496.25</v>
      </c>
      <c r="K346" s="7">
        <f>I346/H346</f>
        <v>0.436</v>
      </c>
    </row>
    <row r="347" spans="2:11" s="1" customFormat="1" ht="33.75" customHeight="1">
      <c r="B347" s="3" t="s">
        <v>1169</v>
      </c>
      <c r="C347" s="3" t="s">
        <v>345</v>
      </c>
      <c r="D347" s="3" t="s">
        <v>1168</v>
      </c>
      <c r="E347" s="3" t="s">
        <v>1170</v>
      </c>
      <c r="F347" s="5">
        <v>41787</v>
      </c>
      <c r="G347" s="5">
        <v>43978</v>
      </c>
      <c r="H347" s="6">
        <v>4599685</v>
      </c>
      <c r="I347" s="6">
        <v>1768606.48</v>
      </c>
      <c r="J347" s="6">
        <v>1768376.08</v>
      </c>
      <c r="K347" s="7">
        <f>I347/H347</f>
        <v>0.3845059998673822</v>
      </c>
    </row>
    <row r="348" spans="2:11" s="1" customFormat="1" ht="33.75" customHeight="1">
      <c r="B348" s="3" t="s">
        <v>1201</v>
      </c>
      <c r="C348" s="3" t="s">
        <v>345</v>
      </c>
      <c r="D348" s="3" t="s">
        <v>1200</v>
      </c>
      <c r="E348" s="3" t="s">
        <v>1202</v>
      </c>
      <c r="F348" s="5">
        <v>43052</v>
      </c>
      <c r="G348" s="5">
        <v>44147</v>
      </c>
      <c r="H348" s="6">
        <v>2049568</v>
      </c>
      <c r="I348" s="6">
        <v>764745.06</v>
      </c>
      <c r="J348" s="6">
        <v>764745.06</v>
      </c>
      <c r="K348" s="7">
        <f>I348/H348</f>
        <v>0.37312500000000004</v>
      </c>
    </row>
    <row r="349" spans="2:11" s="1" customFormat="1" ht="33.75" customHeight="1">
      <c r="B349" s="3" t="s">
        <v>1163</v>
      </c>
      <c r="C349" s="3" t="s">
        <v>345</v>
      </c>
      <c r="D349" s="3" t="s">
        <v>1162</v>
      </c>
      <c r="E349" s="3" t="s">
        <v>1164</v>
      </c>
      <c r="F349" s="5">
        <v>41555</v>
      </c>
      <c r="G349" s="5">
        <v>43868</v>
      </c>
      <c r="H349" s="6">
        <v>1704472.6</v>
      </c>
      <c r="I349" s="6">
        <v>563717.67</v>
      </c>
      <c r="J349" s="6">
        <v>563717.67</v>
      </c>
      <c r="K349" s="7">
        <f>I349/H349</f>
        <v>0.3307285021771544</v>
      </c>
    </row>
    <row r="350" spans="2:11" s="1" customFormat="1" ht="33.75" customHeight="1">
      <c r="B350" s="3" t="s">
        <v>1555</v>
      </c>
      <c r="C350" s="3" t="s">
        <v>345</v>
      </c>
      <c r="D350" s="3" t="s">
        <v>1554</v>
      </c>
      <c r="E350" s="3" t="s">
        <v>1556</v>
      </c>
      <c r="F350" s="5">
        <v>43320</v>
      </c>
      <c r="G350" s="5">
        <v>44415</v>
      </c>
      <c r="H350" s="6">
        <v>1087675</v>
      </c>
      <c r="I350" s="6">
        <v>358813.78</v>
      </c>
      <c r="J350" s="6">
        <v>219331.91</v>
      </c>
      <c r="K350" s="7">
        <f>I350/H350</f>
        <v>0.329890619900246</v>
      </c>
    </row>
    <row r="351" spans="2:11" s="1" customFormat="1" ht="33.75" customHeight="1">
      <c r="B351" s="3" t="s">
        <v>1631</v>
      </c>
      <c r="C351" s="3" t="s">
        <v>345</v>
      </c>
      <c r="D351" s="3" t="s">
        <v>1630</v>
      </c>
      <c r="E351" s="3" t="s">
        <v>1632</v>
      </c>
      <c r="F351" s="5">
        <v>43488</v>
      </c>
      <c r="G351" s="5">
        <v>44583</v>
      </c>
      <c r="H351" s="6">
        <v>6456675.71</v>
      </c>
      <c r="I351" s="6">
        <v>2033128.47</v>
      </c>
      <c r="J351" s="6">
        <v>352517.96</v>
      </c>
      <c r="K351" s="7">
        <f>I351/H351</f>
        <v>0.314887809349186</v>
      </c>
    </row>
    <row r="352" spans="2:11" s="1" customFormat="1" ht="33.75" customHeight="1">
      <c r="B352" s="3" t="s">
        <v>505</v>
      </c>
      <c r="C352" s="3" t="s">
        <v>345</v>
      </c>
      <c r="D352" s="3" t="s">
        <v>504</v>
      </c>
      <c r="E352" s="3" t="s">
        <v>506</v>
      </c>
      <c r="F352" s="5">
        <v>42036</v>
      </c>
      <c r="G352" s="5">
        <v>44229</v>
      </c>
      <c r="H352" s="6">
        <v>49200</v>
      </c>
      <c r="I352" s="6">
        <v>13841.81</v>
      </c>
      <c r="J352" s="6">
        <v>13841.81</v>
      </c>
      <c r="K352" s="7">
        <f>I352/H352</f>
        <v>0.28133760162601623</v>
      </c>
    </row>
    <row r="353" spans="2:11" s="1" customFormat="1" ht="33.75" customHeight="1">
      <c r="B353" s="3" t="s">
        <v>1219</v>
      </c>
      <c r="C353" s="3" t="s">
        <v>345</v>
      </c>
      <c r="D353" s="3" t="s">
        <v>1218</v>
      </c>
      <c r="E353" s="3" t="s">
        <v>1220</v>
      </c>
      <c r="F353" s="5">
        <v>43320</v>
      </c>
      <c r="G353" s="5">
        <v>44415</v>
      </c>
      <c r="H353" s="6">
        <v>330265</v>
      </c>
      <c r="I353" s="6">
        <v>89929.12</v>
      </c>
      <c r="J353" s="6">
        <v>89929.12</v>
      </c>
      <c r="K353" s="7">
        <f>I353/H353</f>
        <v>0.2722938246559581</v>
      </c>
    </row>
    <row r="354" spans="2:11" s="1" customFormat="1" ht="33.75" customHeight="1">
      <c r="B354" s="3" t="s">
        <v>965</v>
      </c>
      <c r="C354" s="3" t="s">
        <v>345</v>
      </c>
      <c r="D354" s="3" t="s">
        <v>964</v>
      </c>
      <c r="E354" s="3" t="s">
        <v>966</v>
      </c>
      <c r="F354" s="5">
        <v>43082</v>
      </c>
      <c r="G354" s="5">
        <v>44177</v>
      </c>
      <c r="H354" s="6">
        <v>172065.73</v>
      </c>
      <c r="I354" s="6">
        <v>44657.08</v>
      </c>
      <c r="J354" s="6">
        <v>19175.13</v>
      </c>
      <c r="K354" s="7">
        <f>I354/H354</f>
        <v>0.25953500444277894</v>
      </c>
    </row>
    <row r="355" spans="2:11" s="1" customFormat="1" ht="33.75" customHeight="1">
      <c r="B355" s="3" t="s">
        <v>1577</v>
      </c>
      <c r="C355" s="3" t="s">
        <v>345</v>
      </c>
      <c r="D355" s="3" t="s">
        <v>1576</v>
      </c>
      <c r="E355" s="3" t="s">
        <v>1578</v>
      </c>
      <c r="F355" s="5">
        <v>43397</v>
      </c>
      <c r="G355" s="5">
        <v>44493</v>
      </c>
      <c r="H355" s="6">
        <v>85223.5</v>
      </c>
      <c r="I355" s="6">
        <v>21062.9</v>
      </c>
      <c r="J355" s="6">
        <v>21062.9</v>
      </c>
      <c r="K355" s="7">
        <f>I355/H355</f>
        <v>0.24714896712761153</v>
      </c>
    </row>
    <row r="356" spans="2:11" s="1" customFormat="1" ht="33.75" customHeight="1">
      <c r="B356" s="3" t="s">
        <v>1470</v>
      </c>
      <c r="C356" s="3" t="s">
        <v>345</v>
      </c>
      <c r="D356" s="3" t="s">
        <v>1469</v>
      </c>
      <c r="E356" s="3" t="s">
        <v>1471</v>
      </c>
      <c r="F356" s="5">
        <v>42970</v>
      </c>
      <c r="G356" s="5">
        <v>44065</v>
      </c>
      <c r="H356" s="6">
        <v>427521.2</v>
      </c>
      <c r="I356" s="6">
        <v>94006.23</v>
      </c>
      <c r="J356" s="6">
        <v>94006.23</v>
      </c>
      <c r="K356" s="7">
        <f>I356/H356</f>
        <v>0.2198867097117055</v>
      </c>
    </row>
    <row r="357" spans="2:11" s="1" customFormat="1" ht="33.75" customHeight="1">
      <c r="B357" s="3" t="s">
        <v>1073</v>
      </c>
      <c r="C357" s="3" t="s">
        <v>345</v>
      </c>
      <c r="D357" s="3" t="s">
        <v>1072</v>
      </c>
      <c r="E357" s="3" t="s">
        <v>1074</v>
      </c>
      <c r="F357" s="5">
        <v>42536</v>
      </c>
      <c r="G357" s="10">
        <v>43630</v>
      </c>
      <c r="H357" s="6">
        <v>1108401</v>
      </c>
      <c r="I357" s="6">
        <v>229147.4</v>
      </c>
      <c r="J357" s="6">
        <v>4114</v>
      </c>
      <c r="K357" s="7">
        <f>I357/H357</f>
        <v>0.20673691200206423</v>
      </c>
    </row>
    <row r="358" spans="2:11" s="1" customFormat="1" ht="33.75" customHeight="1">
      <c r="B358" s="3" t="s">
        <v>1663</v>
      </c>
      <c r="C358" s="3" t="s">
        <v>345</v>
      </c>
      <c r="D358" s="3" t="s">
        <v>1662</v>
      </c>
      <c r="E358" s="3" t="s">
        <v>1664</v>
      </c>
      <c r="F358" s="5">
        <v>43609</v>
      </c>
      <c r="G358" s="5">
        <v>44705</v>
      </c>
      <c r="H358" s="6">
        <v>226380</v>
      </c>
      <c r="I358" s="6">
        <v>32340</v>
      </c>
      <c r="J358" s="6">
        <v>32340</v>
      </c>
      <c r="K358" s="7">
        <f>I358/H358</f>
        <v>0.14285714285714285</v>
      </c>
    </row>
    <row r="359" spans="2:11" s="1" customFormat="1" ht="33.75" customHeight="1">
      <c r="B359" s="3" t="s">
        <v>1628</v>
      </c>
      <c r="C359" s="3" t="s">
        <v>345</v>
      </c>
      <c r="D359" s="3" t="s">
        <v>1627</v>
      </c>
      <c r="E359" s="3" t="s">
        <v>1629</v>
      </c>
      <c r="F359" s="5">
        <v>43446</v>
      </c>
      <c r="G359" s="5">
        <v>44542</v>
      </c>
      <c r="H359" s="6">
        <v>4573891.92</v>
      </c>
      <c r="I359" s="6">
        <v>523765.53</v>
      </c>
      <c r="J359" s="6">
        <v>523765.53</v>
      </c>
      <c r="K359" s="7">
        <f>I359/H359</f>
        <v>0.11451200403528557</v>
      </c>
    </row>
    <row r="360" spans="2:11" s="1" customFormat="1" ht="33.75" customHeight="1">
      <c r="B360" s="3" t="s">
        <v>1075</v>
      </c>
      <c r="C360" s="3" t="s">
        <v>345</v>
      </c>
      <c r="D360" s="4" t="s">
        <v>243</v>
      </c>
      <c r="E360" s="3" t="s">
        <v>1076</v>
      </c>
      <c r="F360" s="5">
        <v>42307</v>
      </c>
      <c r="G360" s="5">
        <v>44103</v>
      </c>
      <c r="H360" s="6">
        <v>49984.4</v>
      </c>
      <c r="I360" s="6">
        <v>5560</v>
      </c>
      <c r="J360" s="6">
        <v>5560</v>
      </c>
      <c r="K360" s="7">
        <f>I360/H360</f>
        <v>0.11123470522803114</v>
      </c>
    </row>
    <row r="361" spans="2:11" s="1" customFormat="1" ht="33.75" customHeight="1">
      <c r="B361" s="3" t="s">
        <v>1616</v>
      </c>
      <c r="C361" s="3" t="s">
        <v>345</v>
      </c>
      <c r="D361" s="3" t="s">
        <v>1615</v>
      </c>
      <c r="E361" s="3" t="s">
        <v>1617</v>
      </c>
      <c r="F361" s="5">
        <v>43488</v>
      </c>
      <c r="G361" s="5">
        <v>45313</v>
      </c>
      <c r="H361" s="6">
        <v>4701911.89</v>
      </c>
      <c r="I361" s="6">
        <v>451159.82</v>
      </c>
      <c r="J361" s="6">
        <v>120073.7</v>
      </c>
      <c r="K361" s="7">
        <f>I361/H361</f>
        <v>0.0959524190488393</v>
      </c>
    </row>
    <row r="362" spans="2:11" s="1" customFormat="1" ht="33.75" customHeight="1">
      <c r="B362" s="3" t="s">
        <v>1688</v>
      </c>
      <c r="C362" s="3" t="s">
        <v>345</v>
      </c>
      <c r="D362" s="3" t="s">
        <v>1687</v>
      </c>
      <c r="E362" s="3" t="s">
        <v>1689</v>
      </c>
      <c r="F362" s="5">
        <v>43663</v>
      </c>
      <c r="G362" s="5">
        <v>44759</v>
      </c>
      <c r="H362" s="6">
        <v>2409005</v>
      </c>
      <c r="I362" s="6">
        <v>64002.6</v>
      </c>
      <c r="J362" s="6">
        <v>64002.6</v>
      </c>
      <c r="K362" s="7">
        <f>I362/H362</f>
        <v>0.02656806440833456</v>
      </c>
    </row>
    <row r="363" spans="2:11" s="1" customFormat="1" ht="33.75" customHeight="1">
      <c r="B363" s="3" t="s">
        <v>1444</v>
      </c>
      <c r="C363" s="3" t="s">
        <v>345</v>
      </c>
      <c r="D363" s="3" t="s">
        <v>1443</v>
      </c>
      <c r="E363" s="3" t="s">
        <v>1445</v>
      </c>
      <c r="F363" s="5">
        <v>42879</v>
      </c>
      <c r="G363" s="5">
        <v>43975</v>
      </c>
      <c r="H363" s="6">
        <v>0.01</v>
      </c>
      <c r="I363" s="6">
        <v>0</v>
      </c>
      <c r="J363" s="6">
        <v>0</v>
      </c>
      <c r="K363" s="7">
        <f>I363/H363</f>
        <v>0</v>
      </c>
    </row>
    <row r="364" spans="2:11" s="1" customFormat="1" ht="33.75" customHeight="1">
      <c r="B364" s="3" t="s">
        <v>450</v>
      </c>
      <c r="C364" s="3" t="s">
        <v>345</v>
      </c>
      <c r="D364" s="3" t="s">
        <v>449</v>
      </c>
      <c r="E364" s="3" t="s">
        <v>451</v>
      </c>
      <c r="F364" s="5">
        <v>42242</v>
      </c>
      <c r="G364" s="5">
        <v>44433</v>
      </c>
      <c r="H364" s="6">
        <v>109272</v>
      </c>
      <c r="I364" s="6">
        <v>0</v>
      </c>
      <c r="J364" s="6">
        <v>0</v>
      </c>
      <c r="K364" s="7">
        <f>I364/H364</f>
        <v>0</v>
      </c>
    </row>
    <row r="365" spans="2:11" s="1" customFormat="1" ht="33.75" customHeight="1">
      <c r="B365" s="3" t="s">
        <v>1216</v>
      </c>
      <c r="C365" s="3" t="s">
        <v>345</v>
      </c>
      <c r="D365" s="3" t="s">
        <v>1215</v>
      </c>
      <c r="E365" s="3" t="s">
        <v>1217</v>
      </c>
      <c r="F365" s="5">
        <v>43474</v>
      </c>
      <c r="G365" s="5">
        <v>44569</v>
      </c>
      <c r="H365" s="6">
        <v>1</v>
      </c>
      <c r="I365" s="6">
        <v>0</v>
      </c>
      <c r="J365" s="6">
        <v>0</v>
      </c>
      <c r="K365" s="7">
        <f>I365/H365</f>
        <v>0</v>
      </c>
    </row>
    <row r="366" spans="2:11" s="1" customFormat="1" ht="33.75" customHeight="1">
      <c r="B366" s="3" t="s">
        <v>829</v>
      </c>
      <c r="C366" s="3" t="s">
        <v>19</v>
      </c>
      <c r="D366" s="3" t="s">
        <v>828</v>
      </c>
      <c r="E366" s="3" t="s">
        <v>830</v>
      </c>
      <c r="F366" s="5">
        <v>43707</v>
      </c>
      <c r="G366" s="5">
        <v>44802</v>
      </c>
      <c r="H366" s="6">
        <v>0</v>
      </c>
      <c r="I366" s="6">
        <v>0</v>
      </c>
      <c r="J366" s="6">
        <v>0</v>
      </c>
      <c r="K366" s="7">
        <v>0</v>
      </c>
    </row>
    <row r="367" spans="2:11" s="1" customFormat="1" ht="33.75" customHeight="1">
      <c r="B367" s="3" t="s">
        <v>162</v>
      </c>
      <c r="C367" s="3" t="s">
        <v>19</v>
      </c>
      <c r="D367" s="3" t="s">
        <v>161</v>
      </c>
      <c r="E367" s="3" t="s">
        <v>163</v>
      </c>
      <c r="F367" s="5">
        <v>43308</v>
      </c>
      <c r="G367" s="10">
        <v>43672</v>
      </c>
      <c r="H367" s="6">
        <v>13250</v>
      </c>
      <c r="I367" s="6">
        <v>13250</v>
      </c>
      <c r="J367" s="6">
        <v>13250</v>
      </c>
      <c r="K367" s="12">
        <f>I367/H367</f>
        <v>1</v>
      </c>
    </row>
    <row r="368" spans="2:11" s="1" customFormat="1" ht="33.75" customHeight="1">
      <c r="B368" s="3" t="s">
        <v>165</v>
      </c>
      <c r="C368" s="3" t="s">
        <v>19</v>
      </c>
      <c r="D368" s="3" t="s">
        <v>164</v>
      </c>
      <c r="E368" s="3" t="s">
        <v>166</v>
      </c>
      <c r="F368" s="5">
        <v>43308</v>
      </c>
      <c r="G368" s="10">
        <v>43672</v>
      </c>
      <c r="H368" s="6">
        <v>13250</v>
      </c>
      <c r="I368" s="6">
        <v>13250</v>
      </c>
      <c r="J368" s="6">
        <v>13250</v>
      </c>
      <c r="K368" s="12">
        <f>I368/H368</f>
        <v>1</v>
      </c>
    </row>
    <row r="369" spans="2:11" s="1" customFormat="1" ht="33.75" customHeight="1">
      <c r="B369" s="3" t="s">
        <v>168</v>
      </c>
      <c r="C369" s="3" t="s">
        <v>19</v>
      </c>
      <c r="D369" s="3" t="s">
        <v>167</v>
      </c>
      <c r="E369" s="3" t="s">
        <v>169</v>
      </c>
      <c r="F369" s="5">
        <v>43308</v>
      </c>
      <c r="G369" s="10">
        <v>43672</v>
      </c>
      <c r="H369" s="6">
        <v>19990</v>
      </c>
      <c r="I369" s="6">
        <v>19990</v>
      </c>
      <c r="J369" s="6">
        <v>19990</v>
      </c>
      <c r="K369" s="12">
        <f>I369/H369</f>
        <v>1</v>
      </c>
    </row>
    <row r="370" spans="2:11" s="1" customFormat="1" ht="33.75" customHeight="1">
      <c r="B370" s="3" t="s">
        <v>376</v>
      </c>
      <c r="C370" s="3" t="s">
        <v>19</v>
      </c>
      <c r="D370" s="3" t="s">
        <v>375</v>
      </c>
      <c r="E370" s="3" t="s">
        <v>377</v>
      </c>
      <c r="F370" s="5">
        <v>43733</v>
      </c>
      <c r="G370" s="5">
        <v>43914</v>
      </c>
      <c r="H370" s="6">
        <v>587500</v>
      </c>
      <c r="I370" s="6">
        <v>587219</v>
      </c>
      <c r="J370" s="6">
        <v>587219</v>
      </c>
      <c r="K370" s="12">
        <f>I370/H370</f>
        <v>0.9995217021276596</v>
      </c>
    </row>
    <row r="371" spans="2:11" s="1" customFormat="1" ht="33.75" customHeight="1">
      <c r="B371" s="3" t="s">
        <v>138</v>
      </c>
      <c r="C371" s="3" t="s">
        <v>19</v>
      </c>
      <c r="D371" s="3" t="s">
        <v>137</v>
      </c>
      <c r="E371" s="3" t="s">
        <v>139</v>
      </c>
      <c r="F371" s="5">
        <v>43238</v>
      </c>
      <c r="G371" s="10">
        <v>43602</v>
      </c>
      <c r="H371" s="6">
        <v>49894.59</v>
      </c>
      <c r="I371" s="6">
        <v>49707</v>
      </c>
      <c r="J371" s="6">
        <v>49707</v>
      </c>
      <c r="K371" s="12">
        <f>I371/H371</f>
        <v>0.9962402737451095</v>
      </c>
    </row>
    <row r="372" spans="2:11" s="1" customFormat="1" ht="33.75" customHeight="1">
      <c r="B372" s="3" t="s">
        <v>81</v>
      </c>
      <c r="C372" s="3" t="s">
        <v>19</v>
      </c>
      <c r="D372" s="3" t="s">
        <v>80</v>
      </c>
      <c r="E372" s="3" t="s">
        <v>82</v>
      </c>
      <c r="F372" s="5">
        <v>43206</v>
      </c>
      <c r="G372" s="10">
        <v>43570</v>
      </c>
      <c r="H372" s="6">
        <v>49937.56</v>
      </c>
      <c r="I372" s="6">
        <v>43776.67</v>
      </c>
      <c r="J372" s="6">
        <v>43776.67</v>
      </c>
      <c r="K372" s="7">
        <f>I372/H372</f>
        <v>0.8766281332127561</v>
      </c>
    </row>
    <row r="373" spans="2:11" s="1" customFormat="1" ht="33.75" customHeight="1">
      <c r="B373" s="3" t="s">
        <v>141</v>
      </c>
      <c r="C373" s="3" t="s">
        <v>19</v>
      </c>
      <c r="D373" s="3" t="s">
        <v>140</v>
      </c>
      <c r="E373" s="3" t="s">
        <v>142</v>
      </c>
      <c r="F373" s="5">
        <v>43238</v>
      </c>
      <c r="G373" s="10">
        <v>43602</v>
      </c>
      <c r="H373" s="6">
        <v>49947</v>
      </c>
      <c r="I373" s="6">
        <v>43742.9</v>
      </c>
      <c r="J373" s="6">
        <v>43742.9</v>
      </c>
      <c r="K373" s="7">
        <f>I373/H373</f>
        <v>0.8757863335135244</v>
      </c>
    </row>
    <row r="374" spans="2:11" s="1" customFormat="1" ht="33.75" customHeight="1">
      <c r="B374" s="3" t="s">
        <v>171</v>
      </c>
      <c r="C374" s="3" t="s">
        <v>19</v>
      </c>
      <c r="D374" s="3" t="s">
        <v>170</v>
      </c>
      <c r="E374" s="3" t="s">
        <v>172</v>
      </c>
      <c r="F374" s="5">
        <v>43339</v>
      </c>
      <c r="G374" s="5">
        <v>44068</v>
      </c>
      <c r="H374" s="6">
        <v>41440</v>
      </c>
      <c r="I374" s="6">
        <v>31275</v>
      </c>
      <c r="J374" s="6">
        <v>31275</v>
      </c>
      <c r="K374" s="7">
        <f>I374/H374</f>
        <v>0.7547055984555985</v>
      </c>
    </row>
    <row r="375" spans="2:11" s="1" customFormat="1" ht="33.75" customHeight="1">
      <c r="B375" s="3" t="s">
        <v>174</v>
      </c>
      <c r="C375" s="3" t="s">
        <v>19</v>
      </c>
      <c r="D375" s="4" t="s">
        <v>173</v>
      </c>
      <c r="E375" s="3" t="s">
        <v>175</v>
      </c>
      <c r="F375" s="5">
        <v>43357</v>
      </c>
      <c r="G375" s="5">
        <v>44452</v>
      </c>
      <c r="H375" s="6">
        <v>34500</v>
      </c>
      <c r="I375" s="6">
        <v>21128.13</v>
      </c>
      <c r="J375" s="6">
        <v>21128.13</v>
      </c>
      <c r="K375" s="7">
        <f>I375/H375</f>
        <v>0.6124095652173913</v>
      </c>
    </row>
    <row r="376" spans="2:11" s="1" customFormat="1" ht="33.75" customHeight="1">
      <c r="B376" s="3" t="s">
        <v>147</v>
      </c>
      <c r="C376" s="3" t="s">
        <v>19</v>
      </c>
      <c r="D376" s="3" t="s">
        <v>146</v>
      </c>
      <c r="E376" s="3" t="s">
        <v>148</v>
      </c>
      <c r="F376" s="5">
        <v>43238</v>
      </c>
      <c r="G376" s="10">
        <v>43602</v>
      </c>
      <c r="H376" s="6">
        <v>30000</v>
      </c>
      <c r="I376" s="6">
        <v>15000</v>
      </c>
      <c r="J376" s="6">
        <v>15000</v>
      </c>
      <c r="K376" s="7">
        <f>I376/H376</f>
        <v>0.5</v>
      </c>
    </row>
    <row r="377" spans="2:11" s="1" customFormat="1" ht="33.75" customHeight="1">
      <c r="B377" s="3" t="s">
        <v>522</v>
      </c>
      <c r="C377" s="3" t="s">
        <v>19</v>
      </c>
      <c r="D377" s="3" t="s">
        <v>521</v>
      </c>
      <c r="E377" s="3" t="s">
        <v>523</v>
      </c>
      <c r="F377" s="5">
        <v>43421</v>
      </c>
      <c r="G377" s="5">
        <v>44151</v>
      </c>
      <c r="H377" s="6">
        <v>49990.5</v>
      </c>
      <c r="I377" s="6">
        <v>24202.27</v>
      </c>
      <c r="J377" s="6">
        <v>24202.27</v>
      </c>
      <c r="K377" s="7">
        <f>I377/H377</f>
        <v>0.48413738610335966</v>
      </c>
    </row>
    <row r="378" spans="2:11" s="1" customFormat="1" ht="33.75" customHeight="1">
      <c r="B378" s="3" t="s">
        <v>1708</v>
      </c>
      <c r="C378" s="3" t="s">
        <v>19</v>
      </c>
      <c r="D378" s="3" t="s">
        <v>1707</v>
      </c>
      <c r="E378" s="3" t="s">
        <v>1709</v>
      </c>
      <c r="F378" s="5">
        <v>43767</v>
      </c>
      <c r="G378" s="5">
        <v>44498</v>
      </c>
      <c r="H378" s="6">
        <v>240646.4</v>
      </c>
      <c r="I378" s="6">
        <v>113497.2</v>
      </c>
      <c r="J378" s="6">
        <v>113497.2</v>
      </c>
      <c r="K378" s="7">
        <f>I378/H378</f>
        <v>0.47163473045929627</v>
      </c>
    </row>
    <row r="379" spans="2:11" s="1" customFormat="1" ht="33.75" customHeight="1">
      <c r="B379" s="3" t="s">
        <v>75</v>
      </c>
      <c r="C379" s="3" t="s">
        <v>19</v>
      </c>
      <c r="D379" s="3" t="s">
        <v>74</v>
      </c>
      <c r="E379" s="3" t="s">
        <v>76</v>
      </c>
      <c r="F379" s="5">
        <v>43168</v>
      </c>
      <c r="G379" s="10">
        <v>43532</v>
      </c>
      <c r="H379" s="6">
        <v>48854.8</v>
      </c>
      <c r="I379" s="6">
        <v>21241.07</v>
      </c>
      <c r="J379" s="6">
        <v>21241.07</v>
      </c>
      <c r="K379" s="7">
        <f>I379/H379</f>
        <v>0.4347795917698977</v>
      </c>
    </row>
    <row r="380" spans="2:11" s="1" customFormat="1" ht="33.75" customHeight="1">
      <c r="B380" s="3" t="s">
        <v>135</v>
      </c>
      <c r="C380" s="3" t="s">
        <v>19</v>
      </c>
      <c r="D380" s="3" t="s">
        <v>134</v>
      </c>
      <c r="E380" s="3" t="s">
        <v>136</v>
      </c>
      <c r="F380" s="5">
        <v>43238</v>
      </c>
      <c r="G380" s="10">
        <v>43602</v>
      </c>
      <c r="H380" s="6">
        <v>49000</v>
      </c>
      <c r="I380" s="6">
        <v>17010</v>
      </c>
      <c r="J380" s="6">
        <v>17010</v>
      </c>
      <c r="K380" s="7">
        <f>I380/H380</f>
        <v>0.34714285714285714</v>
      </c>
    </row>
    <row r="381" spans="2:11" s="1" customFormat="1" ht="33.75" customHeight="1">
      <c r="B381" s="3" t="s">
        <v>1674</v>
      </c>
      <c r="C381" s="3" t="s">
        <v>19</v>
      </c>
      <c r="D381" s="3" t="s">
        <v>1673</v>
      </c>
      <c r="E381" s="3" t="s">
        <v>1675</v>
      </c>
      <c r="F381" s="5">
        <v>43586</v>
      </c>
      <c r="G381" s="5">
        <v>44196</v>
      </c>
      <c r="H381" s="6">
        <v>50000</v>
      </c>
      <c r="I381" s="6">
        <v>17279</v>
      </c>
      <c r="J381" s="6">
        <v>17279</v>
      </c>
      <c r="K381" s="7">
        <f>I381/H381</f>
        <v>0.34558</v>
      </c>
    </row>
    <row r="382" spans="2:11" s="1" customFormat="1" ht="33.75" customHeight="1">
      <c r="B382" s="3" t="s">
        <v>1291</v>
      </c>
      <c r="C382" s="3" t="s">
        <v>19</v>
      </c>
      <c r="D382" s="3" t="s">
        <v>1290</v>
      </c>
      <c r="E382" s="3" t="s">
        <v>1292</v>
      </c>
      <c r="F382" s="5">
        <v>43334</v>
      </c>
      <c r="G382" s="5">
        <v>44064</v>
      </c>
      <c r="H382" s="6">
        <v>2038625</v>
      </c>
      <c r="I382" s="6">
        <v>640899.11</v>
      </c>
      <c r="J382" s="6">
        <v>0</v>
      </c>
      <c r="K382" s="7">
        <f>I382/H382</f>
        <v>0.3143781274143111</v>
      </c>
    </row>
    <row r="383" spans="2:11" s="1" customFormat="1" ht="33.75" customHeight="1">
      <c r="B383" s="3" t="s">
        <v>21</v>
      </c>
      <c r="C383" s="3" t="s">
        <v>19</v>
      </c>
      <c r="D383" s="3" t="s">
        <v>20</v>
      </c>
      <c r="E383" s="3" t="s">
        <v>22</v>
      </c>
      <c r="F383" s="5">
        <v>43227</v>
      </c>
      <c r="G383" s="5">
        <v>44322</v>
      </c>
      <c r="H383" s="6">
        <v>31364.3</v>
      </c>
      <c r="I383" s="6">
        <v>8748.47</v>
      </c>
      <c r="J383" s="6">
        <v>8748.47</v>
      </c>
      <c r="K383" s="7">
        <f>I383/H383</f>
        <v>0.2789308226231735</v>
      </c>
    </row>
    <row r="384" spans="2:11" s="1" customFormat="1" ht="33.75" customHeight="1">
      <c r="B384" s="3" t="s">
        <v>84</v>
      </c>
      <c r="C384" s="3" t="s">
        <v>19</v>
      </c>
      <c r="D384" s="3" t="s">
        <v>83</v>
      </c>
      <c r="E384" s="3" t="s">
        <v>85</v>
      </c>
      <c r="F384" s="5">
        <v>43221</v>
      </c>
      <c r="G384" s="10">
        <v>43585</v>
      </c>
      <c r="H384" s="6">
        <v>24500</v>
      </c>
      <c r="I384" s="6">
        <v>6572.45</v>
      </c>
      <c r="J384" s="6">
        <v>6572.45</v>
      </c>
      <c r="K384" s="7">
        <f>I384/H384</f>
        <v>0.26826326530612243</v>
      </c>
    </row>
    <row r="385" spans="2:11" s="1" customFormat="1" ht="33.75" customHeight="1">
      <c r="B385" s="3" t="s">
        <v>177</v>
      </c>
      <c r="C385" s="3" t="s">
        <v>19</v>
      </c>
      <c r="D385" s="3" t="s">
        <v>176</v>
      </c>
      <c r="E385" s="3" t="s">
        <v>178</v>
      </c>
      <c r="F385" s="5">
        <v>43437</v>
      </c>
      <c r="G385" s="5">
        <v>44532</v>
      </c>
      <c r="H385" s="6">
        <v>28788</v>
      </c>
      <c r="I385" s="6">
        <v>6897</v>
      </c>
      <c r="J385" s="6">
        <v>6897</v>
      </c>
      <c r="K385" s="7">
        <f>I385/H385</f>
        <v>0.23957899124635265</v>
      </c>
    </row>
    <row r="386" spans="2:11" s="1" customFormat="1" ht="33.75" customHeight="1">
      <c r="B386" s="3" t="s">
        <v>153</v>
      </c>
      <c r="C386" s="3" t="s">
        <v>19</v>
      </c>
      <c r="D386" s="3" t="s">
        <v>152</v>
      </c>
      <c r="E386" s="3" t="s">
        <v>154</v>
      </c>
      <c r="F386" s="5">
        <v>43238</v>
      </c>
      <c r="G386" s="10">
        <v>43602</v>
      </c>
      <c r="H386" s="6">
        <v>47178.5</v>
      </c>
      <c r="I386" s="6">
        <v>10287.09</v>
      </c>
      <c r="J386" s="6">
        <v>10287.09</v>
      </c>
      <c r="K386" s="7">
        <f>I386/H386</f>
        <v>0.21804614390029356</v>
      </c>
    </row>
    <row r="387" spans="2:11" s="1" customFormat="1" ht="33.75" customHeight="1">
      <c r="B387" s="3" t="s">
        <v>159</v>
      </c>
      <c r="C387" s="3" t="s">
        <v>19</v>
      </c>
      <c r="D387" s="3" t="s">
        <v>158</v>
      </c>
      <c r="E387" s="3" t="s">
        <v>160</v>
      </c>
      <c r="F387" s="5">
        <v>43238</v>
      </c>
      <c r="G387" s="10">
        <v>43602</v>
      </c>
      <c r="H387" s="6">
        <v>49798.25</v>
      </c>
      <c r="I387" s="6">
        <v>10489.25</v>
      </c>
      <c r="J387" s="6">
        <v>10489.25</v>
      </c>
      <c r="K387" s="7">
        <f>I387/H387</f>
        <v>0.210634911869393</v>
      </c>
    </row>
    <row r="388" spans="2:11" s="1" customFormat="1" ht="33.75" customHeight="1">
      <c r="B388" s="3" t="s">
        <v>1307</v>
      </c>
      <c r="C388" s="3" t="s">
        <v>19</v>
      </c>
      <c r="D388" s="3" t="s">
        <v>1306</v>
      </c>
      <c r="E388" s="3" t="s">
        <v>1308</v>
      </c>
      <c r="F388" s="5">
        <v>43446</v>
      </c>
      <c r="G388" s="5">
        <v>44541</v>
      </c>
      <c r="H388" s="6">
        <v>995947.18</v>
      </c>
      <c r="I388" s="6">
        <v>193762.43</v>
      </c>
      <c r="J388" s="6">
        <v>109293.98</v>
      </c>
      <c r="K388" s="7">
        <f>I388/H388</f>
        <v>0.1945509098183299</v>
      </c>
    </row>
    <row r="389" spans="2:11" s="1" customFormat="1" ht="33.75" customHeight="1">
      <c r="B389" s="3" t="s">
        <v>274</v>
      </c>
      <c r="C389" s="3" t="s">
        <v>19</v>
      </c>
      <c r="D389" s="3" t="s">
        <v>273</v>
      </c>
      <c r="E389" s="3" t="s">
        <v>275</v>
      </c>
      <c r="F389" s="5">
        <v>43497</v>
      </c>
      <c r="G389" s="5">
        <v>45657</v>
      </c>
      <c r="H389" s="6">
        <v>6983.25</v>
      </c>
      <c r="I389" s="6">
        <v>1342.29</v>
      </c>
      <c r="J389" s="6">
        <v>1342.29</v>
      </c>
      <c r="K389" s="7">
        <f>I389/H389</f>
        <v>0.19221565889807754</v>
      </c>
    </row>
    <row r="390" spans="2:11" s="1" customFormat="1" ht="33.75" customHeight="1">
      <c r="B390" s="3" t="s">
        <v>1735</v>
      </c>
      <c r="C390" s="3" t="s">
        <v>19</v>
      </c>
      <c r="D390" s="3" t="s">
        <v>1734</v>
      </c>
      <c r="E390" s="3" t="s">
        <v>1736</v>
      </c>
      <c r="F390" s="5">
        <v>43665</v>
      </c>
      <c r="G390" s="5">
        <v>43864</v>
      </c>
      <c r="H390" s="6">
        <v>1945000</v>
      </c>
      <c r="I390" s="6">
        <v>359062.56</v>
      </c>
      <c r="J390" s="6">
        <v>359062.56</v>
      </c>
      <c r="K390" s="7">
        <f>I390/H390</f>
        <v>0.184608</v>
      </c>
    </row>
    <row r="391" spans="2:11" s="1" customFormat="1" ht="33.75" customHeight="1">
      <c r="B391" s="3" t="s">
        <v>749</v>
      </c>
      <c r="C391" s="3" t="s">
        <v>19</v>
      </c>
      <c r="D391" s="3" t="s">
        <v>492</v>
      </c>
      <c r="E391" s="3" t="s">
        <v>750</v>
      </c>
      <c r="F391" s="5">
        <v>43705</v>
      </c>
      <c r="G391" s="5">
        <v>44800</v>
      </c>
      <c r="H391" s="6">
        <v>7298297</v>
      </c>
      <c r="I391" s="6">
        <v>1247689</v>
      </c>
      <c r="J391" s="6">
        <v>16000</v>
      </c>
      <c r="K391" s="7">
        <f>I391/H391</f>
        <v>0.1709561833397572</v>
      </c>
    </row>
    <row r="392" spans="2:11" s="1" customFormat="1" ht="33.75" customHeight="1">
      <c r="B392" s="3" t="s">
        <v>901</v>
      </c>
      <c r="C392" s="3" t="s">
        <v>19</v>
      </c>
      <c r="D392" s="3" t="s">
        <v>900</v>
      </c>
      <c r="E392" s="3" t="s">
        <v>902</v>
      </c>
      <c r="F392" s="5">
        <v>43719</v>
      </c>
      <c r="G392" s="5">
        <v>45545</v>
      </c>
      <c r="H392" s="6">
        <v>671575</v>
      </c>
      <c r="I392" s="6">
        <v>111240</v>
      </c>
      <c r="J392" s="6">
        <v>111240</v>
      </c>
      <c r="K392" s="7">
        <f>I392/H392</f>
        <v>0.16564047202471802</v>
      </c>
    </row>
    <row r="393" spans="2:11" s="1" customFormat="1" ht="33.75" customHeight="1">
      <c r="B393" s="3" t="s">
        <v>87</v>
      </c>
      <c r="C393" s="3" t="s">
        <v>19</v>
      </c>
      <c r="D393" s="3" t="s">
        <v>86</v>
      </c>
      <c r="E393" s="3" t="s">
        <v>88</v>
      </c>
      <c r="F393" s="5">
        <v>43231</v>
      </c>
      <c r="G393" s="10">
        <v>43595</v>
      </c>
      <c r="H393" s="6">
        <v>45181</v>
      </c>
      <c r="I393" s="6">
        <v>7083.06</v>
      </c>
      <c r="J393" s="6">
        <v>7083.06</v>
      </c>
      <c r="K393" s="7">
        <f>I393/H393</f>
        <v>0.1567707664726323</v>
      </c>
    </row>
    <row r="394" spans="2:11" s="1" customFormat="1" ht="33.75" customHeight="1">
      <c r="B394" s="3" t="s">
        <v>1372</v>
      </c>
      <c r="C394" s="3" t="s">
        <v>19</v>
      </c>
      <c r="D394" s="3" t="s">
        <v>1371</v>
      </c>
      <c r="E394" s="3" t="s">
        <v>1373</v>
      </c>
      <c r="F394" s="5">
        <v>43509</v>
      </c>
      <c r="G394" s="5">
        <v>45335</v>
      </c>
      <c r="H394" s="6">
        <v>2252475</v>
      </c>
      <c r="I394" s="6">
        <v>304786.5</v>
      </c>
      <c r="J394" s="6">
        <v>304786.5</v>
      </c>
      <c r="K394" s="7">
        <f>I394/H394</f>
        <v>0.13531182366063996</v>
      </c>
    </row>
    <row r="395" spans="2:11" s="1" customFormat="1" ht="33.75" customHeight="1">
      <c r="B395" s="3" t="s">
        <v>254</v>
      </c>
      <c r="C395" s="3" t="s">
        <v>19</v>
      </c>
      <c r="D395" s="3" t="s">
        <v>253</v>
      </c>
      <c r="E395" s="3" t="s">
        <v>255</v>
      </c>
      <c r="F395" s="5">
        <v>43369</v>
      </c>
      <c r="G395" s="5">
        <v>44465</v>
      </c>
      <c r="H395" s="6">
        <v>49920</v>
      </c>
      <c r="I395" s="6">
        <v>6200</v>
      </c>
      <c r="J395" s="6">
        <v>6200</v>
      </c>
      <c r="K395" s="7">
        <f>I395/H395</f>
        <v>0.12419871794871795</v>
      </c>
    </row>
    <row r="396" spans="2:11" s="1" customFormat="1" ht="33.75" customHeight="1">
      <c r="B396" s="3" t="s">
        <v>1316</v>
      </c>
      <c r="C396" s="3" t="s">
        <v>19</v>
      </c>
      <c r="D396" s="3" t="s">
        <v>1315</v>
      </c>
      <c r="E396" s="3" t="s">
        <v>1317</v>
      </c>
      <c r="F396" s="5">
        <v>43474</v>
      </c>
      <c r="G396" s="5">
        <v>44570</v>
      </c>
      <c r="H396" s="6">
        <v>4733000</v>
      </c>
      <c r="I396" s="6">
        <v>552442.75</v>
      </c>
      <c r="J396" s="6">
        <v>552442.75</v>
      </c>
      <c r="K396" s="7">
        <f>I396/H396</f>
        <v>0.11672147686456792</v>
      </c>
    </row>
    <row r="397" spans="2:11" s="1" customFormat="1" ht="33.75" customHeight="1">
      <c r="B397" s="3" t="s">
        <v>93</v>
      </c>
      <c r="C397" s="3" t="s">
        <v>19</v>
      </c>
      <c r="D397" s="3" t="s">
        <v>92</v>
      </c>
      <c r="E397" s="3" t="s">
        <v>94</v>
      </c>
      <c r="F397" s="5">
        <v>43231</v>
      </c>
      <c r="G397" s="10">
        <v>43595</v>
      </c>
      <c r="H397" s="6">
        <v>49707.5</v>
      </c>
      <c r="I397" s="6">
        <v>5415.98</v>
      </c>
      <c r="J397" s="6">
        <v>5415.98</v>
      </c>
      <c r="K397" s="7">
        <f>I397/H397</f>
        <v>0.10895699844087914</v>
      </c>
    </row>
    <row r="398" spans="2:11" s="1" customFormat="1" ht="33.75" customHeight="1">
      <c r="B398" s="3" t="s">
        <v>1310</v>
      </c>
      <c r="C398" s="3" t="s">
        <v>19</v>
      </c>
      <c r="D398" s="3" t="s">
        <v>1309</v>
      </c>
      <c r="E398" s="3" t="s">
        <v>1311</v>
      </c>
      <c r="F398" s="5">
        <v>43446</v>
      </c>
      <c r="G398" s="5">
        <v>44541</v>
      </c>
      <c r="H398" s="6">
        <v>235000</v>
      </c>
      <c r="I398" s="6">
        <v>25555.19</v>
      </c>
      <c r="J398" s="6">
        <v>25555.19</v>
      </c>
      <c r="K398" s="7">
        <f>I398/H398</f>
        <v>0.10874548936170213</v>
      </c>
    </row>
    <row r="399" spans="2:11" s="1" customFormat="1" ht="33.75" customHeight="1">
      <c r="B399" s="3" t="s">
        <v>1322</v>
      </c>
      <c r="C399" s="3" t="s">
        <v>19</v>
      </c>
      <c r="D399" s="3" t="s">
        <v>1321</v>
      </c>
      <c r="E399" s="3" t="s">
        <v>1323</v>
      </c>
      <c r="F399" s="5">
        <v>43565</v>
      </c>
      <c r="G399" s="5">
        <v>44660</v>
      </c>
      <c r="H399" s="6">
        <v>2707800</v>
      </c>
      <c r="I399" s="6">
        <v>285082.55</v>
      </c>
      <c r="J399" s="6">
        <v>59351.45</v>
      </c>
      <c r="K399" s="7">
        <f>I399/H399</f>
        <v>0.10528198168254671</v>
      </c>
    </row>
    <row r="400" spans="2:11" s="1" customFormat="1" ht="33.75" customHeight="1">
      <c r="B400" s="3" t="s">
        <v>78</v>
      </c>
      <c r="C400" s="3" t="s">
        <v>19</v>
      </c>
      <c r="D400" s="3" t="s">
        <v>77</v>
      </c>
      <c r="E400" s="3" t="s">
        <v>79</v>
      </c>
      <c r="F400" s="5">
        <v>43108</v>
      </c>
      <c r="G400" s="10">
        <v>43472</v>
      </c>
      <c r="H400" s="6">
        <v>49990</v>
      </c>
      <c r="I400" s="6">
        <v>4509.7</v>
      </c>
      <c r="J400" s="6">
        <v>4509.7</v>
      </c>
      <c r="K400" s="7">
        <f>I400/H400</f>
        <v>0.0902120424084817</v>
      </c>
    </row>
    <row r="401" spans="2:11" s="1" customFormat="1" ht="33.75" customHeight="1">
      <c r="B401" s="3" t="s">
        <v>302</v>
      </c>
      <c r="C401" s="3" t="s">
        <v>19</v>
      </c>
      <c r="D401" s="3" t="s">
        <v>301</v>
      </c>
      <c r="E401" s="3" t="s">
        <v>303</v>
      </c>
      <c r="F401" s="5">
        <v>43718</v>
      </c>
      <c r="G401" s="5">
        <v>44083</v>
      </c>
      <c r="H401" s="6">
        <v>50000</v>
      </c>
      <c r="I401" s="6">
        <v>4465.4400000000005</v>
      </c>
      <c r="J401" s="6">
        <v>4465.4400000000005</v>
      </c>
      <c r="K401" s="7">
        <f>I401/H401</f>
        <v>0.08930880000000001</v>
      </c>
    </row>
    <row r="402" spans="2:11" s="1" customFormat="1" ht="33.75" customHeight="1">
      <c r="B402" s="3" t="s">
        <v>129</v>
      </c>
      <c r="C402" s="3" t="s">
        <v>19</v>
      </c>
      <c r="D402" s="3" t="s">
        <v>128</v>
      </c>
      <c r="E402" s="3" t="s">
        <v>130</v>
      </c>
      <c r="F402" s="5">
        <v>43238</v>
      </c>
      <c r="G402" s="10">
        <v>43602</v>
      </c>
      <c r="H402" s="6">
        <v>21400</v>
      </c>
      <c r="I402" s="6">
        <v>1814.84</v>
      </c>
      <c r="J402" s="6">
        <v>1814.84</v>
      </c>
      <c r="K402" s="7">
        <f>I402/H402</f>
        <v>0.08480560747663551</v>
      </c>
    </row>
    <row r="403" spans="2:11" s="1" customFormat="1" ht="33.75" customHeight="1">
      <c r="B403" s="3" t="s">
        <v>150</v>
      </c>
      <c r="C403" s="3" t="s">
        <v>19</v>
      </c>
      <c r="D403" s="3" t="s">
        <v>149</v>
      </c>
      <c r="E403" s="3" t="s">
        <v>151</v>
      </c>
      <c r="F403" s="5">
        <v>43238</v>
      </c>
      <c r="G403" s="10">
        <v>43602</v>
      </c>
      <c r="H403" s="6">
        <v>43500</v>
      </c>
      <c r="I403" s="6">
        <v>3680.5</v>
      </c>
      <c r="J403" s="6">
        <v>3680.5</v>
      </c>
      <c r="K403" s="7">
        <f>I403/H403</f>
        <v>0.08460919540229885</v>
      </c>
    </row>
    <row r="404" spans="2:11" s="1" customFormat="1" ht="33.75" customHeight="1">
      <c r="B404" s="3" t="s">
        <v>1700</v>
      </c>
      <c r="C404" s="3" t="s">
        <v>19</v>
      </c>
      <c r="D404" s="3" t="s">
        <v>1699</v>
      </c>
      <c r="E404" s="3" t="s">
        <v>1701</v>
      </c>
      <c r="F404" s="5">
        <v>43761</v>
      </c>
      <c r="G404" s="5">
        <v>44856</v>
      </c>
      <c r="H404" s="6">
        <v>4277571.26</v>
      </c>
      <c r="I404" s="6">
        <v>345884</v>
      </c>
      <c r="J404" s="6">
        <v>2644</v>
      </c>
      <c r="K404" s="7">
        <f>I404/H404</f>
        <v>0.08085990366411804</v>
      </c>
    </row>
    <row r="405" spans="2:11" s="1" customFormat="1" ht="33.75" customHeight="1">
      <c r="B405" s="3" t="s">
        <v>519</v>
      </c>
      <c r="C405" s="3" t="s">
        <v>19</v>
      </c>
      <c r="D405" s="3" t="s">
        <v>518</v>
      </c>
      <c r="E405" s="3" t="s">
        <v>520</v>
      </c>
      <c r="F405" s="5">
        <v>43642</v>
      </c>
      <c r="G405" s="5">
        <v>44737</v>
      </c>
      <c r="H405" s="6">
        <v>6387098</v>
      </c>
      <c r="I405" s="6">
        <v>411951.98</v>
      </c>
      <c r="J405" s="6">
        <v>307806.98</v>
      </c>
      <c r="K405" s="7">
        <f>I405/H405</f>
        <v>0.06449751984391033</v>
      </c>
    </row>
    <row r="406" spans="2:11" s="1" customFormat="1" ht="33.75" customHeight="1">
      <c r="B406" s="3" t="s">
        <v>117</v>
      </c>
      <c r="C406" s="3" t="s">
        <v>19</v>
      </c>
      <c r="D406" s="3" t="s">
        <v>116</v>
      </c>
      <c r="E406" s="3" t="s">
        <v>118</v>
      </c>
      <c r="F406" s="5">
        <v>43238</v>
      </c>
      <c r="G406" s="10">
        <v>43602</v>
      </c>
      <c r="H406" s="6">
        <v>46800</v>
      </c>
      <c r="I406" s="6">
        <v>2250</v>
      </c>
      <c r="J406" s="6">
        <v>2250</v>
      </c>
      <c r="K406" s="7">
        <f>I406/H406</f>
        <v>0.04807692307692308</v>
      </c>
    </row>
    <row r="407" spans="2:11" s="1" customFormat="1" ht="33.75" customHeight="1">
      <c r="B407" s="3" t="s">
        <v>1660</v>
      </c>
      <c r="C407" s="3" t="s">
        <v>19</v>
      </c>
      <c r="D407" s="3" t="s">
        <v>1659</v>
      </c>
      <c r="E407" s="3" t="s">
        <v>1661</v>
      </c>
      <c r="F407" s="5">
        <v>43691</v>
      </c>
      <c r="G407" s="5">
        <v>44787</v>
      </c>
      <c r="H407" s="6">
        <v>1935450</v>
      </c>
      <c r="I407" s="6">
        <v>90675</v>
      </c>
      <c r="J407" s="6">
        <v>90675</v>
      </c>
      <c r="K407" s="7">
        <f>I407/H407</f>
        <v>0.04684956986747268</v>
      </c>
    </row>
    <row r="408" spans="2:11" s="1" customFormat="1" ht="33.75" customHeight="1">
      <c r="B408" s="3" t="s">
        <v>123</v>
      </c>
      <c r="C408" s="3" t="s">
        <v>19</v>
      </c>
      <c r="D408" s="3" t="s">
        <v>122</v>
      </c>
      <c r="E408" s="3" t="s">
        <v>124</v>
      </c>
      <c r="F408" s="5">
        <v>43238</v>
      </c>
      <c r="G408" s="10">
        <v>43602</v>
      </c>
      <c r="H408" s="6">
        <v>49200</v>
      </c>
      <c r="I408" s="6">
        <v>1730</v>
      </c>
      <c r="J408" s="6">
        <v>1730</v>
      </c>
      <c r="K408" s="7">
        <f>I408/H408</f>
        <v>0.03516260162601626</v>
      </c>
    </row>
    <row r="409" spans="2:11" s="1" customFormat="1" ht="33.75" customHeight="1">
      <c r="B409" s="3" t="s">
        <v>1348</v>
      </c>
      <c r="C409" s="3" t="s">
        <v>19</v>
      </c>
      <c r="D409" s="3" t="s">
        <v>1347</v>
      </c>
      <c r="E409" s="3" t="s">
        <v>1349</v>
      </c>
      <c r="F409" s="5">
        <v>43705</v>
      </c>
      <c r="G409" s="5">
        <v>45531</v>
      </c>
      <c r="H409" s="6">
        <v>218661695</v>
      </c>
      <c r="I409" s="6">
        <v>6797326.62</v>
      </c>
      <c r="J409" s="6">
        <v>338971</v>
      </c>
      <c r="K409" s="7">
        <f>I409/H409</f>
        <v>0.03108604193340768</v>
      </c>
    </row>
    <row r="410" spans="2:11" s="1" customFormat="1" ht="33.75" customHeight="1">
      <c r="B410" s="3" t="s">
        <v>1345</v>
      </c>
      <c r="C410" s="3" t="s">
        <v>19</v>
      </c>
      <c r="D410" s="3" t="s">
        <v>742</v>
      </c>
      <c r="E410" s="3" t="s">
        <v>1346</v>
      </c>
      <c r="F410" s="5">
        <v>43739</v>
      </c>
      <c r="G410" s="5">
        <v>44104</v>
      </c>
      <c r="H410" s="6">
        <v>50000</v>
      </c>
      <c r="I410" s="6">
        <v>1064</v>
      </c>
      <c r="J410" s="6">
        <v>1064</v>
      </c>
      <c r="K410" s="7">
        <f>I410/H410</f>
        <v>0.02128</v>
      </c>
    </row>
    <row r="411" spans="2:11" s="1" customFormat="1" ht="33.75" customHeight="1">
      <c r="B411" s="3" t="s">
        <v>156</v>
      </c>
      <c r="C411" s="3" t="s">
        <v>19</v>
      </c>
      <c r="D411" s="3" t="s">
        <v>155</v>
      </c>
      <c r="E411" s="3" t="s">
        <v>157</v>
      </c>
      <c r="F411" s="5">
        <v>43238</v>
      </c>
      <c r="G411" s="10">
        <v>43602</v>
      </c>
      <c r="H411" s="6">
        <v>49500</v>
      </c>
      <c r="I411" s="6">
        <v>900</v>
      </c>
      <c r="J411" s="6">
        <v>900</v>
      </c>
      <c r="K411" s="7">
        <f>I411/H411</f>
        <v>0.01818181818181818</v>
      </c>
    </row>
    <row r="412" spans="2:11" s="1" customFormat="1" ht="33.75" customHeight="1">
      <c r="B412" s="3" t="s">
        <v>356</v>
      </c>
      <c r="C412" s="3" t="s">
        <v>19</v>
      </c>
      <c r="D412" s="3" t="s">
        <v>355</v>
      </c>
      <c r="E412" s="3" t="s">
        <v>357</v>
      </c>
      <c r="F412" s="5">
        <v>43733</v>
      </c>
      <c r="G412" s="5">
        <v>44828</v>
      </c>
      <c r="H412" s="6">
        <v>3686735.5</v>
      </c>
      <c r="I412" s="6">
        <v>59142.21</v>
      </c>
      <c r="J412" s="6">
        <v>59142.21</v>
      </c>
      <c r="K412" s="7">
        <f>I412/H412</f>
        <v>0.01604189126125267</v>
      </c>
    </row>
    <row r="413" spans="2:11" s="1" customFormat="1" ht="33.75" customHeight="1">
      <c r="B413" s="3" t="s">
        <v>132</v>
      </c>
      <c r="C413" s="3" t="s">
        <v>19</v>
      </c>
      <c r="D413" s="3" t="s">
        <v>131</v>
      </c>
      <c r="E413" s="3" t="s">
        <v>133</v>
      </c>
      <c r="F413" s="5">
        <v>43238</v>
      </c>
      <c r="G413" s="10">
        <v>43602</v>
      </c>
      <c r="H413" s="6">
        <v>44300</v>
      </c>
      <c r="I413" s="6">
        <v>600</v>
      </c>
      <c r="J413" s="6">
        <v>600</v>
      </c>
      <c r="K413" s="7">
        <f>I413/H413</f>
        <v>0.013544018058690745</v>
      </c>
    </row>
    <row r="414" spans="2:11" s="1" customFormat="1" ht="33.75" customHeight="1">
      <c r="B414" s="3" t="s">
        <v>126</v>
      </c>
      <c r="C414" s="3" t="s">
        <v>19</v>
      </c>
      <c r="D414" s="3" t="s">
        <v>125</v>
      </c>
      <c r="E414" s="3" t="s">
        <v>127</v>
      </c>
      <c r="F414" s="5">
        <v>43238</v>
      </c>
      <c r="G414" s="10">
        <v>43602</v>
      </c>
      <c r="H414" s="6">
        <v>48760</v>
      </c>
      <c r="I414" s="6">
        <v>490</v>
      </c>
      <c r="J414" s="6">
        <v>490</v>
      </c>
      <c r="K414" s="7">
        <f>I414/H414</f>
        <v>0.010049220672682527</v>
      </c>
    </row>
    <row r="415" spans="2:11" s="1" customFormat="1" ht="33.75" customHeight="1">
      <c r="B415" s="3" t="s">
        <v>1671</v>
      </c>
      <c r="C415" s="3" t="s">
        <v>19</v>
      </c>
      <c r="D415" s="3" t="s">
        <v>1670</v>
      </c>
      <c r="E415" s="3" t="s">
        <v>1672</v>
      </c>
      <c r="F415" s="5">
        <v>43746</v>
      </c>
      <c r="G415" s="5">
        <v>44842</v>
      </c>
      <c r="H415" s="6">
        <v>8803562.5</v>
      </c>
      <c r="I415" s="6">
        <v>84885.11</v>
      </c>
      <c r="J415" s="6">
        <v>84885.11</v>
      </c>
      <c r="K415" s="7">
        <f>I415/H415</f>
        <v>0.00964213180743591</v>
      </c>
    </row>
    <row r="416" spans="2:11" s="1" customFormat="1" ht="33.75" customHeight="1">
      <c r="B416" s="3" t="s">
        <v>987</v>
      </c>
      <c r="C416" s="3" t="s">
        <v>19</v>
      </c>
      <c r="D416" s="3" t="s">
        <v>986</v>
      </c>
      <c r="E416" s="3" t="s">
        <v>988</v>
      </c>
      <c r="F416" s="5">
        <v>43782</v>
      </c>
      <c r="G416" s="5">
        <v>44513</v>
      </c>
      <c r="H416" s="6">
        <v>2068405.22</v>
      </c>
      <c r="I416" s="6">
        <v>852.9</v>
      </c>
      <c r="J416" s="6">
        <v>852.9</v>
      </c>
      <c r="K416" s="7">
        <f>I416/H416</f>
        <v>0.00041234666773853917</v>
      </c>
    </row>
    <row r="417" spans="2:11" s="1" customFormat="1" ht="33.75" customHeight="1">
      <c r="B417" s="3" t="s">
        <v>90</v>
      </c>
      <c r="C417" s="3" t="s">
        <v>19</v>
      </c>
      <c r="D417" s="3" t="s">
        <v>89</v>
      </c>
      <c r="E417" s="3" t="s">
        <v>91</v>
      </c>
      <c r="F417" s="5">
        <v>43231</v>
      </c>
      <c r="G417" s="10">
        <v>43595</v>
      </c>
      <c r="H417" s="6">
        <v>49250</v>
      </c>
      <c r="I417" s="6">
        <v>0</v>
      </c>
      <c r="J417" s="6">
        <v>0</v>
      </c>
      <c r="K417" s="7">
        <f>I417/H417</f>
        <v>0</v>
      </c>
    </row>
    <row r="418" spans="2:11" s="1" customFormat="1" ht="33.75" customHeight="1">
      <c r="B418" s="3" t="s">
        <v>96</v>
      </c>
      <c r="C418" s="3" t="s">
        <v>19</v>
      </c>
      <c r="D418" s="3" t="s">
        <v>95</v>
      </c>
      <c r="E418" s="3" t="s">
        <v>97</v>
      </c>
      <c r="F418" s="5">
        <v>43231</v>
      </c>
      <c r="G418" s="10">
        <v>43595</v>
      </c>
      <c r="H418" s="6">
        <v>29300</v>
      </c>
      <c r="I418" s="6">
        <v>0</v>
      </c>
      <c r="J418" s="6">
        <v>0</v>
      </c>
      <c r="K418" s="7">
        <f>I418/H418</f>
        <v>0</v>
      </c>
    </row>
    <row r="419" spans="2:11" s="1" customFormat="1" ht="33.75" customHeight="1">
      <c r="B419" s="3" t="s">
        <v>99</v>
      </c>
      <c r="C419" s="3" t="s">
        <v>19</v>
      </c>
      <c r="D419" s="3" t="s">
        <v>98</v>
      </c>
      <c r="E419" s="3" t="s">
        <v>100</v>
      </c>
      <c r="F419" s="5">
        <v>43231</v>
      </c>
      <c r="G419" s="10">
        <v>43595</v>
      </c>
      <c r="H419" s="6">
        <v>3600</v>
      </c>
      <c r="I419" s="6">
        <v>0</v>
      </c>
      <c r="J419" s="6">
        <v>0</v>
      </c>
      <c r="K419" s="7">
        <f>I419/H419</f>
        <v>0</v>
      </c>
    </row>
    <row r="420" spans="2:11" s="1" customFormat="1" ht="33.75" customHeight="1">
      <c r="B420" s="3" t="s">
        <v>102</v>
      </c>
      <c r="C420" s="3" t="s">
        <v>19</v>
      </c>
      <c r="D420" s="3" t="s">
        <v>101</v>
      </c>
      <c r="E420" s="3" t="s">
        <v>103</v>
      </c>
      <c r="F420" s="5">
        <v>43231</v>
      </c>
      <c r="G420" s="10">
        <v>43595</v>
      </c>
      <c r="H420" s="6">
        <v>11000</v>
      </c>
      <c r="I420" s="6">
        <v>0</v>
      </c>
      <c r="J420" s="6">
        <v>0</v>
      </c>
      <c r="K420" s="7">
        <f>I420/H420</f>
        <v>0</v>
      </c>
    </row>
    <row r="421" spans="2:11" s="1" customFormat="1" ht="33.75" customHeight="1">
      <c r="B421" s="3" t="s">
        <v>105</v>
      </c>
      <c r="C421" s="3" t="s">
        <v>19</v>
      </c>
      <c r="D421" s="3" t="s">
        <v>104</v>
      </c>
      <c r="E421" s="3" t="s">
        <v>106</v>
      </c>
      <c r="F421" s="5">
        <v>43238</v>
      </c>
      <c r="G421" s="10">
        <v>43602</v>
      </c>
      <c r="H421" s="6">
        <v>28500</v>
      </c>
      <c r="I421" s="6">
        <v>0</v>
      </c>
      <c r="J421" s="6">
        <v>0</v>
      </c>
      <c r="K421" s="7">
        <f>I421/H421</f>
        <v>0</v>
      </c>
    </row>
    <row r="422" spans="2:11" s="1" customFormat="1" ht="33.75" customHeight="1">
      <c r="B422" s="3" t="s">
        <v>108</v>
      </c>
      <c r="C422" s="3" t="s">
        <v>19</v>
      </c>
      <c r="D422" s="3" t="s">
        <v>107</v>
      </c>
      <c r="E422" s="3" t="s">
        <v>109</v>
      </c>
      <c r="F422" s="5">
        <v>43238</v>
      </c>
      <c r="G422" s="10">
        <v>43602</v>
      </c>
      <c r="H422" s="6">
        <v>28800</v>
      </c>
      <c r="I422" s="6">
        <v>0</v>
      </c>
      <c r="J422" s="6">
        <v>0</v>
      </c>
      <c r="K422" s="7">
        <f>I422/H422</f>
        <v>0</v>
      </c>
    </row>
    <row r="423" spans="2:11" s="1" customFormat="1" ht="33.75" customHeight="1">
      <c r="B423" s="3" t="s">
        <v>111</v>
      </c>
      <c r="C423" s="3" t="s">
        <v>19</v>
      </c>
      <c r="D423" s="3" t="s">
        <v>110</v>
      </c>
      <c r="E423" s="3" t="s">
        <v>112</v>
      </c>
      <c r="F423" s="5">
        <v>43238</v>
      </c>
      <c r="G423" s="10">
        <v>43602</v>
      </c>
      <c r="H423" s="6">
        <v>42500</v>
      </c>
      <c r="I423" s="6">
        <v>0</v>
      </c>
      <c r="J423" s="6">
        <v>0</v>
      </c>
      <c r="K423" s="7">
        <f>I423/H423</f>
        <v>0</v>
      </c>
    </row>
    <row r="424" spans="2:11" s="1" customFormat="1" ht="33.75" customHeight="1">
      <c r="B424" s="3" t="s">
        <v>114</v>
      </c>
      <c r="C424" s="3" t="s">
        <v>19</v>
      </c>
      <c r="D424" s="3" t="s">
        <v>113</v>
      </c>
      <c r="E424" s="3" t="s">
        <v>115</v>
      </c>
      <c r="F424" s="5">
        <v>43238</v>
      </c>
      <c r="G424" s="10">
        <v>43602</v>
      </c>
      <c r="H424" s="6">
        <v>46150</v>
      </c>
      <c r="I424" s="6">
        <v>0</v>
      </c>
      <c r="J424" s="6">
        <v>0</v>
      </c>
      <c r="K424" s="7">
        <f>I424/H424</f>
        <v>0</v>
      </c>
    </row>
    <row r="425" spans="2:11" s="1" customFormat="1" ht="33.75" customHeight="1">
      <c r="B425" s="3" t="s">
        <v>120</v>
      </c>
      <c r="C425" s="3" t="s">
        <v>19</v>
      </c>
      <c r="D425" s="3" t="s">
        <v>119</v>
      </c>
      <c r="E425" s="3" t="s">
        <v>121</v>
      </c>
      <c r="F425" s="5">
        <v>43238</v>
      </c>
      <c r="G425" s="10">
        <v>43602</v>
      </c>
      <c r="H425" s="6">
        <v>47500</v>
      </c>
      <c r="I425" s="6">
        <v>0</v>
      </c>
      <c r="J425" s="6">
        <v>0</v>
      </c>
      <c r="K425" s="7">
        <f>I425/H425</f>
        <v>0</v>
      </c>
    </row>
    <row r="426" spans="2:11" s="1" customFormat="1" ht="33.75" customHeight="1">
      <c r="B426" s="3" t="s">
        <v>144</v>
      </c>
      <c r="C426" s="3" t="s">
        <v>19</v>
      </c>
      <c r="D426" s="3" t="s">
        <v>143</v>
      </c>
      <c r="E426" s="3" t="s">
        <v>145</v>
      </c>
      <c r="F426" s="5">
        <v>43238</v>
      </c>
      <c r="G426" s="10">
        <v>43602</v>
      </c>
      <c r="H426" s="6">
        <v>29000</v>
      </c>
      <c r="I426" s="6">
        <v>0</v>
      </c>
      <c r="J426" s="6">
        <v>0</v>
      </c>
      <c r="K426" s="7">
        <f>I426/H426</f>
        <v>0</v>
      </c>
    </row>
    <row r="427" spans="2:11" s="1" customFormat="1" ht="33.75" customHeight="1">
      <c r="B427" s="3" t="s">
        <v>525</v>
      </c>
      <c r="C427" s="3" t="s">
        <v>19</v>
      </c>
      <c r="D427" s="3" t="s">
        <v>524</v>
      </c>
      <c r="E427" s="3" t="s">
        <v>526</v>
      </c>
      <c r="F427" s="5">
        <v>41955</v>
      </c>
      <c r="G427" s="10">
        <v>43780</v>
      </c>
      <c r="H427" s="6">
        <v>1</v>
      </c>
      <c r="I427" s="6">
        <v>0</v>
      </c>
      <c r="J427" s="6">
        <v>0</v>
      </c>
      <c r="K427" s="7">
        <f>I427/H427</f>
        <v>0</v>
      </c>
    </row>
    <row r="428" spans="2:11" s="1" customFormat="1" ht="33.75" customHeight="1">
      <c r="B428" s="3" t="s">
        <v>1680</v>
      </c>
      <c r="C428" s="3" t="s">
        <v>19</v>
      </c>
      <c r="D428" s="3" t="s">
        <v>1679</v>
      </c>
      <c r="E428" s="3" t="s">
        <v>1681</v>
      </c>
      <c r="F428" s="5">
        <v>43586</v>
      </c>
      <c r="G428" s="5">
        <v>44104</v>
      </c>
      <c r="H428" s="6">
        <v>50000</v>
      </c>
      <c r="I428" s="6">
        <v>0</v>
      </c>
      <c r="J428" s="6">
        <v>0</v>
      </c>
      <c r="K428" s="7">
        <f>I428/H428</f>
        <v>0</v>
      </c>
    </row>
    <row r="429" spans="2:11" s="1" customFormat="1" ht="33.75" customHeight="1">
      <c r="B429" s="3" t="s">
        <v>1714</v>
      </c>
      <c r="C429" s="3" t="s">
        <v>19</v>
      </c>
      <c r="D429" s="3" t="s">
        <v>1713</v>
      </c>
      <c r="E429" s="3" t="s">
        <v>1715</v>
      </c>
      <c r="F429" s="5">
        <v>43768</v>
      </c>
      <c r="G429" s="5">
        <v>44134</v>
      </c>
      <c r="H429" s="6">
        <v>5000000</v>
      </c>
      <c r="I429" s="6">
        <v>0</v>
      </c>
      <c r="J429" s="6">
        <v>0</v>
      </c>
      <c r="K429" s="7">
        <f>I429/H429</f>
        <v>0</v>
      </c>
    </row>
    <row r="430" spans="2:11" s="1" customFormat="1" ht="33.75" customHeight="1">
      <c r="B430" s="3" t="s">
        <v>1717</v>
      </c>
      <c r="C430" s="3" t="s">
        <v>19</v>
      </c>
      <c r="D430" s="3" t="s">
        <v>1716</v>
      </c>
      <c r="E430" s="3" t="s">
        <v>1718</v>
      </c>
      <c r="F430" s="5">
        <v>43768</v>
      </c>
      <c r="G430" s="5">
        <v>44134</v>
      </c>
      <c r="H430" s="6">
        <v>5000000</v>
      </c>
      <c r="I430" s="6">
        <v>0</v>
      </c>
      <c r="J430" s="6">
        <v>0</v>
      </c>
      <c r="K430" s="7">
        <f>I430/H430</f>
        <v>0</v>
      </c>
    </row>
    <row r="431" spans="2:11" s="1" customFormat="1" ht="33.75" customHeight="1">
      <c r="B431" s="3" t="s">
        <v>1720</v>
      </c>
      <c r="C431" s="3" t="s">
        <v>19</v>
      </c>
      <c r="D431" s="3" t="s">
        <v>1719</v>
      </c>
      <c r="E431" s="3" t="s">
        <v>1721</v>
      </c>
      <c r="F431" s="5">
        <v>43768</v>
      </c>
      <c r="G431" s="5">
        <v>44134</v>
      </c>
      <c r="H431" s="6">
        <v>5000000</v>
      </c>
      <c r="I431" s="6">
        <v>0</v>
      </c>
      <c r="J431" s="6">
        <v>0</v>
      </c>
      <c r="K431" s="7">
        <f>I431/H431</f>
        <v>0</v>
      </c>
    </row>
    <row r="432" spans="2:11" s="1" customFormat="1" ht="33.75" customHeight="1">
      <c r="B432" s="3" t="s">
        <v>1677</v>
      </c>
      <c r="C432" s="3" t="s">
        <v>19</v>
      </c>
      <c r="D432" s="3" t="s">
        <v>1676</v>
      </c>
      <c r="E432" s="3" t="s">
        <v>1678</v>
      </c>
      <c r="F432" s="5">
        <v>43661</v>
      </c>
      <c r="G432" s="5">
        <v>44196</v>
      </c>
      <c r="H432" s="6">
        <v>50000</v>
      </c>
      <c r="I432" s="6">
        <v>0</v>
      </c>
      <c r="J432" s="6">
        <v>0</v>
      </c>
      <c r="K432" s="7">
        <f>I432/H432</f>
        <v>0</v>
      </c>
    </row>
    <row r="433" spans="2:11" s="1" customFormat="1" ht="33.75" customHeight="1">
      <c r="B433" s="3" t="s">
        <v>1732</v>
      </c>
      <c r="C433" s="3" t="s">
        <v>19</v>
      </c>
      <c r="D433" s="3" t="s">
        <v>1731</v>
      </c>
      <c r="E433" s="3" t="s">
        <v>1733</v>
      </c>
      <c r="F433" s="5">
        <v>43593</v>
      </c>
      <c r="G433" s="5">
        <v>44689</v>
      </c>
      <c r="H433" s="6">
        <v>143702.7</v>
      </c>
      <c r="I433" s="6">
        <v>0</v>
      </c>
      <c r="J433" s="6">
        <v>0</v>
      </c>
      <c r="K433" s="7">
        <f>I433/H433</f>
        <v>0</v>
      </c>
    </row>
    <row r="434" spans="2:11" s="1" customFormat="1" ht="33.75" customHeight="1">
      <c r="B434" s="3" t="s">
        <v>67</v>
      </c>
      <c r="C434" s="3" t="s">
        <v>19</v>
      </c>
      <c r="D434" s="3" t="s">
        <v>66</v>
      </c>
      <c r="E434" s="3" t="s">
        <v>68</v>
      </c>
      <c r="F434" s="5">
        <v>43642</v>
      </c>
      <c r="G434" s="5">
        <v>44737</v>
      </c>
      <c r="H434" s="6">
        <v>1</v>
      </c>
      <c r="I434" s="6">
        <v>0</v>
      </c>
      <c r="J434" s="6">
        <v>0</v>
      </c>
      <c r="K434" s="7">
        <f>I434/H434</f>
        <v>0</v>
      </c>
    </row>
    <row r="435" spans="2:11" s="1" customFormat="1" ht="33.75" customHeight="1">
      <c r="B435" s="3" t="s">
        <v>1414</v>
      </c>
      <c r="C435" s="3" t="s">
        <v>19</v>
      </c>
      <c r="D435" s="3" t="s">
        <v>1413</v>
      </c>
      <c r="E435" s="3" t="s">
        <v>1415</v>
      </c>
      <c r="F435" s="5">
        <v>43691</v>
      </c>
      <c r="G435" s="5">
        <v>44787</v>
      </c>
      <c r="H435" s="6">
        <v>1884380</v>
      </c>
      <c r="I435" s="6">
        <v>0</v>
      </c>
      <c r="J435" s="6">
        <v>0</v>
      </c>
      <c r="K435" s="7">
        <f>I435/H435</f>
        <v>0</v>
      </c>
    </row>
    <row r="436" spans="2:11" s="1" customFormat="1" ht="33.75" customHeight="1">
      <c r="B436" s="3" t="s">
        <v>1668</v>
      </c>
      <c r="C436" s="3" t="s">
        <v>19</v>
      </c>
      <c r="D436" s="3" t="s">
        <v>1667</v>
      </c>
      <c r="E436" s="3" t="s">
        <v>1669</v>
      </c>
      <c r="F436" s="5">
        <v>43691</v>
      </c>
      <c r="G436" s="5">
        <v>44787</v>
      </c>
      <c r="H436" s="6">
        <v>1163625</v>
      </c>
      <c r="I436" s="6">
        <v>0</v>
      </c>
      <c r="J436" s="6">
        <v>0</v>
      </c>
      <c r="K436" s="7">
        <f>I436/H436</f>
        <v>0</v>
      </c>
    </row>
    <row r="437" spans="2:11" s="1" customFormat="1" ht="33.75" customHeight="1">
      <c r="B437" s="3" t="s">
        <v>1711</v>
      </c>
      <c r="C437" s="3" t="s">
        <v>19</v>
      </c>
      <c r="D437" s="3" t="s">
        <v>1710</v>
      </c>
      <c r="E437" s="3" t="s">
        <v>1712</v>
      </c>
      <c r="F437" s="5">
        <v>43770</v>
      </c>
      <c r="G437" s="5">
        <v>44835</v>
      </c>
      <c r="H437" s="6">
        <v>50000</v>
      </c>
      <c r="I437" s="6">
        <v>0</v>
      </c>
      <c r="J437" s="6">
        <v>0</v>
      </c>
      <c r="K437" s="7">
        <f>I437/H437</f>
        <v>0</v>
      </c>
    </row>
    <row r="438" spans="2:11" s="1" customFormat="1" ht="33.75" customHeight="1">
      <c r="B438" s="3" t="s">
        <v>1703</v>
      </c>
      <c r="C438" s="3" t="s">
        <v>19</v>
      </c>
      <c r="D438" s="3" t="s">
        <v>1702</v>
      </c>
      <c r="E438" s="3" t="s">
        <v>1704</v>
      </c>
      <c r="F438" s="5">
        <v>43746</v>
      </c>
      <c r="G438" s="5">
        <v>44842</v>
      </c>
      <c r="H438" s="6">
        <v>336831</v>
      </c>
      <c r="I438" s="6">
        <v>0</v>
      </c>
      <c r="J438" s="6">
        <v>0</v>
      </c>
      <c r="K438" s="7">
        <f>I438/H438</f>
        <v>0</v>
      </c>
    </row>
    <row r="439" spans="2:11" s="1" customFormat="1" ht="33.75" customHeight="1">
      <c r="B439" s="3" t="s">
        <v>1325</v>
      </c>
      <c r="C439" s="3" t="s">
        <v>19</v>
      </c>
      <c r="D439" s="3" t="s">
        <v>1324</v>
      </c>
      <c r="E439" s="3" t="s">
        <v>1326</v>
      </c>
      <c r="F439" s="5">
        <v>43781</v>
      </c>
      <c r="G439" s="5">
        <v>44877</v>
      </c>
      <c r="H439" s="6">
        <v>58450</v>
      </c>
      <c r="I439" s="6">
        <v>0</v>
      </c>
      <c r="J439" s="6">
        <v>0</v>
      </c>
      <c r="K439" s="7">
        <f>I439/H439</f>
        <v>0</v>
      </c>
    </row>
    <row r="440" spans="2:11" s="1" customFormat="1" ht="33.75" customHeight="1">
      <c r="B440" s="3" t="s">
        <v>1328</v>
      </c>
      <c r="C440" s="3" t="s">
        <v>19</v>
      </c>
      <c r="D440" s="3" t="s">
        <v>1327</v>
      </c>
      <c r="E440" s="3" t="s">
        <v>1329</v>
      </c>
      <c r="F440" s="5">
        <v>43782</v>
      </c>
      <c r="G440" s="5">
        <v>44878</v>
      </c>
      <c r="H440" s="6">
        <v>4791800</v>
      </c>
      <c r="I440" s="6">
        <v>0</v>
      </c>
      <c r="J440" s="6">
        <v>0</v>
      </c>
      <c r="K440" s="7">
        <f>I440/H440</f>
        <v>0</v>
      </c>
    </row>
    <row r="441" spans="2:11" s="1" customFormat="1" ht="33.75" customHeight="1">
      <c r="B441" s="3" t="s">
        <v>1360</v>
      </c>
      <c r="C441" s="3" t="s">
        <v>19</v>
      </c>
      <c r="D441" s="3" t="s">
        <v>1359</v>
      </c>
      <c r="E441" s="3" t="s">
        <v>1361</v>
      </c>
      <c r="F441" s="5">
        <v>43649</v>
      </c>
      <c r="G441" s="5">
        <v>45476</v>
      </c>
      <c r="H441" s="6">
        <v>1678538</v>
      </c>
      <c r="I441" s="6">
        <v>0</v>
      </c>
      <c r="J441" s="6">
        <v>0</v>
      </c>
      <c r="K441" s="7">
        <f>I441/H441</f>
        <v>0</v>
      </c>
    </row>
    <row r="442" spans="2:11" s="1" customFormat="1" ht="33.75" customHeight="1">
      <c r="B442" s="3" t="s">
        <v>697</v>
      </c>
      <c r="C442" s="3" t="s">
        <v>19</v>
      </c>
      <c r="D442" s="3" t="s">
        <v>696</v>
      </c>
      <c r="E442" s="3" t="s">
        <v>698</v>
      </c>
      <c r="F442" s="5">
        <v>43705</v>
      </c>
      <c r="G442" s="5">
        <v>45531</v>
      </c>
      <c r="H442" s="6">
        <v>0.01</v>
      </c>
      <c r="I442" s="6">
        <v>0</v>
      </c>
      <c r="J442" s="6">
        <v>0</v>
      </c>
      <c r="K442" s="7">
        <f>I442/H442</f>
        <v>0</v>
      </c>
    </row>
    <row r="443" spans="2:11" s="1" customFormat="1" ht="33.75" customHeight="1">
      <c r="B443" s="3" t="s">
        <v>1449</v>
      </c>
      <c r="C443" s="3" t="s">
        <v>500</v>
      </c>
      <c r="D443" s="3" t="s">
        <v>1448</v>
      </c>
      <c r="E443" s="3" t="s">
        <v>1450</v>
      </c>
      <c r="F443" s="5">
        <v>42956</v>
      </c>
      <c r="G443" s="5">
        <v>44051</v>
      </c>
      <c r="H443" s="6">
        <v>811966.3</v>
      </c>
      <c r="I443" s="6">
        <v>430264.19</v>
      </c>
      <c r="J443" s="6">
        <v>430264.19</v>
      </c>
      <c r="K443" s="7">
        <f>I443/H443</f>
        <v>0.5299039997103328</v>
      </c>
    </row>
    <row r="444" spans="2:11" s="1" customFormat="1" ht="33.75" customHeight="1">
      <c r="B444" s="3" t="s">
        <v>502</v>
      </c>
      <c r="C444" s="3" t="s">
        <v>500</v>
      </c>
      <c r="D444" s="3" t="s">
        <v>501</v>
      </c>
      <c r="E444" s="3" t="s">
        <v>503</v>
      </c>
      <c r="F444" s="5">
        <v>42009</v>
      </c>
      <c r="G444" s="5">
        <v>43835</v>
      </c>
      <c r="H444" s="6">
        <v>15750</v>
      </c>
      <c r="I444" s="6">
        <v>5000.99</v>
      </c>
      <c r="J444" s="6">
        <v>5000.99</v>
      </c>
      <c r="K444" s="7">
        <f>I444/H444</f>
        <v>0.3175231746031746</v>
      </c>
    </row>
    <row r="445" spans="2:11" s="1" customFormat="1" ht="33.75" customHeight="1">
      <c r="B445" s="3" t="s">
        <v>1726</v>
      </c>
      <c r="C445" s="3" t="s">
        <v>500</v>
      </c>
      <c r="D445" s="3" t="s">
        <v>1725</v>
      </c>
      <c r="E445" s="3" t="s">
        <v>1727</v>
      </c>
      <c r="F445" s="5">
        <v>43579</v>
      </c>
      <c r="G445" s="5">
        <v>45405</v>
      </c>
      <c r="H445" s="6">
        <v>1253122</v>
      </c>
      <c r="I445" s="6">
        <v>46800.8</v>
      </c>
      <c r="J445" s="6">
        <v>46800.8</v>
      </c>
      <c r="K445" s="7">
        <f>I445/H445</f>
        <v>0.03734736123059048</v>
      </c>
    </row>
    <row r="446" spans="2:11" s="1" customFormat="1" ht="33.75" customHeight="1">
      <c r="B446" s="3" t="s">
        <v>1455</v>
      </c>
      <c r="C446" s="3" t="s">
        <v>15</v>
      </c>
      <c r="D446" s="3" t="s">
        <v>1454</v>
      </c>
      <c r="E446" s="3" t="s">
        <v>1456</v>
      </c>
      <c r="F446" s="5">
        <v>42900</v>
      </c>
      <c r="G446" s="5">
        <v>43997</v>
      </c>
      <c r="H446" s="6">
        <v>566500</v>
      </c>
      <c r="I446" s="6">
        <v>531967.29</v>
      </c>
      <c r="J446" s="6">
        <v>200484.91</v>
      </c>
      <c r="K446" s="7">
        <f>I446/H446</f>
        <v>0.9390419947043248</v>
      </c>
    </row>
    <row r="447" spans="2:11" s="1" customFormat="1" ht="33.75" customHeight="1">
      <c r="B447" s="3" t="s">
        <v>648</v>
      </c>
      <c r="C447" s="3" t="s">
        <v>15</v>
      </c>
      <c r="D447" s="3" t="s">
        <v>647</v>
      </c>
      <c r="E447" s="3" t="s">
        <v>649</v>
      </c>
      <c r="F447" s="5">
        <v>41671</v>
      </c>
      <c r="G447" s="5">
        <v>43861</v>
      </c>
      <c r="H447" s="6">
        <v>30528</v>
      </c>
      <c r="I447" s="6">
        <v>26435</v>
      </c>
      <c r="J447" s="6">
        <v>26435</v>
      </c>
      <c r="K447" s="7">
        <f>I447/H447</f>
        <v>0.8659263626834381</v>
      </c>
    </row>
    <row r="448" spans="2:11" s="1" customFormat="1" ht="33.75" customHeight="1">
      <c r="B448" s="3" t="s">
        <v>712</v>
      </c>
      <c r="C448" s="3" t="s">
        <v>15</v>
      </c>
      <c r="D448" s="3" t="s">
        <v>711</v>
      </c>
      <c r="E448" s="3" t="s">
        <v>713</v>
      </c>
      <c r="F448" s="5">
        <v>42627</v>
      </c>
      <c r="G448" s="5">
        <v>44454</v>
      </c>
      <c r="H448" s="6">
        <v>525244.36</v>
      </c>
      <c r="I448" s="6">
        <v>416782.7</v>
      </c>
      <c r="J448" s="6">
        <v>25386.12</v>
      </c>
      <c r="K448" s="7">
        <f>I448/H448</f>
        <v>0.7935024756857932</v>
      </c>
    </row>
    <row r="449" spans="2:11" s="1" customFormat="1" ht="33.75" customHeight="1">
      <c r="B449" s="3" t="s">
        <v>1519</v>
      </c>
      <c r="C449" s="3" t="s">
        <v>15</v>
      </c>
      <c r="D449" s="3" t="s">
        <v>1518</v>
      </c>
      <c r="E449" s="3" t="s">
        <v>1520</v>
      </c>
      <c r="F449" s="5">
        <v>43110</v>
      </c>
      <c r="G449" s="5">
        <v>44206</v>
      </c>
      <c r="H449" s="6">
        <v>480413.61</v>
      </c>
      <c r="I449" s="6">
        <v>358046.32</v>
      </c>
      <c r="J449" s="6">
        <v>333089.61</v>
      </c>
      <c r="K449" s="7">
        <f>I449/H449</f>
        <v>0.7452876283001225</v>
      </c>
    </row>
    <row r="450" spans="2:11" s="1" customFormat="1" ht="33.75" customHeight="1">
      <c r="B450" s="3" t="s">
        <v>661</v>
      </c>
      <c r="C450" s="3" t="s">
        <v>15</v>
      </c>
      <c r="D450" s="3" t="s">
        <v>660</v>
      </c>
      <c r="E450" s="3" t="s">
        <v>662</v>
      </c>
      <c r="F450" s="5">
        <v>42348</v>
      </c>
      <c r="G450" s="5">
        <v>44171</v>
      </c>
      <c r="H450" s="6">
        <v>20915217.12</v>
      </c>
      <c r="I450" s="6">
        <v>15284362.23</v>
      </c>
      <c r="J450" s="6">
        <v>1443825.49</v>
      </c>
      <c r="K450" s="7">
        <f>I450/H450</f>
        <v>0.7307771247272618</v>
      </c>
    </row>
    <row r="451" spans="2:11" s="1" customFormat="1" ht="33.75" customHeight="1">
      <c r="B451" s="3" t="s">
        <v>706</v>
      </c>
      <c r="C451" s="3" t="s">
        <v>15</v>
      </c>
      <c r="D451" s="3" t="s">
        <v>705</v>
      </c>
      <c r="E451" s="3" t="s">
        <v>707</v>
      </c>
      <c r="F451" s="5">
        <v>42837</v>
      </c>
      <c r="G451" s="5">
        <v>43934</v>
      </c>
      <c r="H451" s="6">
        <v>415079.23</v>
      </c>
      <c r="I451" s="6">
        <v>299422.04</v>
      </c>
      <c r="J451" s="6">
        <v>3800</v>
      </c>
      <c r="K451" s="7">
        <f>I451/H451</f>
        <v>0.7213611724200221</v>
      </c>
    </row>
    <row r="452" spans="2:11" s="1" customFormat="1" ht="33.75" customHeight="1">
      <c r="B452" s="3" t="s">
        <v>718</v>
      </c>
      <c r="C452" s="3" t="s">
        <v>15</v>
      </c>
      <c r="D452" s="3" t="s">
        <v>717</v>
      </c>
      <c r="E452" s="3" t="s">
        <v>719</v>
      </c>
      <c r="F452" s="5">
        <v>42837</v>
      </c>
      <c r="G452" s="5">
        <v>43934</v>
      </c>
      <c r="H452" s="6">
        <v>1442552.5</v>
      </c>
      <c r="I452" s="6">
        <v>965300.5</v>
      </c>
      <c r="J452" s="6">
        <v>965300.5</v>
      </c>
      <c r="K452" s="7">
        <f>I452/H452</f>
        <v>0.6691614343325459</v>
      </c>
    </row>
    <row r="453" spans="2:11" s="1" customFormat="1" ht="33.75" customHeight="1">
      <c r="B453" s="3" t="s">
        <v>1285</v>
      </c>
      <c r="C453" s="3" t="s">
        <v>15</v>
      </c>
      <c r="D453" s="3" t="s">
        <v>1284</v>
      </c>
      <c r="E453" s="3" t="s">
        <v>1286</v>
      </c>
      <c r="F453" s="5">
        <v>43124</v>
      </c>
      <c r="G453" s="5">
        <v>44220</v>
      </c>
      <c r="H453" s="6">
        <v>221887.3</v>
      </c>
      <c r="I453" s="6">
        <v>142250.58000000002</v>
      </c>
      <c r="J453" s="6">
        <v>72000.58</v>
      </c>
      <c r="K453" s="7">
        <f>I453/H453</f>
        <v>0.6410938345727765</v>
      </c>
    </row>
    <row r="454" spans="2:11" s="1" customFormat="1" ht="33.75" customHeight="1">
      <c r="B454" s="3" t="s">
        <v>1580</v>
      </c>
      <c r="C454" s="3" t="s">
        <v>15</v>
      </c>
      <c r="D454" s="3" t="s">
        <v>1579</v>
      </c>
      <c r="E454" s="3" t="s">
        <v>1581</v>
      </c>
      <c r="F454" s="5">
        <v>43320</v>
      </c>
      <c r="G454" s="5">
        <v>44050</v>
      </c>
      <c r="H454" s="6">
        <v>4148754</v>
      </c>
      <c r="I454" s="6">
        <v>2503307.08</v>
      </c>
      <c r="J454" s="6">
        <v>530800.77</v>
      </c>
      <c r="K454" s="7">
        <f>I454/H454</f>
        <v>0.6033876870019288</v>
      </c>
    </row>
    <row r="455" spans="2:11" s="1" customFormat="1" ht="33.75" customHeight="1">
      <c r="B455" s="3" t="s">
        <v>1438</v>
      </c>
      <c r="C455" s="3" t="s">
        <v>15</v>
      </c>
      <c r="D455" s="3" t="s">
        <v>1437</v>
      </c>
      <c r="E455" s="3" t="s">
        <v>1439</v>
      </c>
      <c r="F455" s="5">
        <v>42900</v>
      </c>
      <c r="G455" s="5">
        <v>43997</v>
      </c>
      <c r="H455" s="6">
        <v>6773143.35</v>
      </c>
      <c r="I455" s="6">
        <v>4086731.17</v>
      </c>
      <c r="J455" s="6">
        <v>4086731.17</v>
      </c>
      <c r="K455" s="7">
        <f>I455/H455</f>
        <v>0.6033729036607501</v>
      </c>
    </row>
    <row r="456" spans="2:11" s="1" customFormat="1" ht="33.75" customHeight="1">
      <c r="B456" s="3" t="s">
        <v>721</v>
      </c>
      <c r="C456" s="3" t="s">
        <v>15</v>
      </c>
      <c r="D456" s="3" t="s">
        <v>720</v>
      </c>
      <c r="E456" s="3" t="s">
        <v>722</v>
      </c>
      <c r="F456" s="5">
        <v>42837</v>
      </c>
      <c r="G456" s="5">
        <v>43933</v>
      </c>
      <c r="H456" s="6">
        <v>6022460</v>
      </c>
      <c r="I456" s="6">
        <v>3434358.01</v>
      </c>
      <c r="J456" s="6">
        <v>49802.81</v>
      </c>
      <c r="K456" s="7">
        <f>I456/H456</f>
        <v>0.57025833463402</v>
      </c>
    </row>
    <row r="457" spans="2:11" s="1" customFormat="1" ht="33.75" customHeight="1">
      <c r="B457" s="3" t="s">
        <v>1531</v>
      </c>
      <c r="C457" s="3" t="s">
        <v>15</v>
      </c>
      <c r="D457" s="3" t="s">
        <v>1530</v>
      </c>
      <c r="E457" s="3" t="s">
        <v>1532</v>
      </c>
      <c r="F457" s="5">
        <v>43110</v>
      </c>
      <c r="G457" s="5">
        <v>44206</v>
      </c>
      <c r="H457" s="6">
        <v>204966.05</v>
      </c>
      <c r="I457" s="6">
        <v>107625.15</v>
      </c>
      <c r="J457" s="6">
        <v>58818.55</v>
      </c>
      <c r="K457" s="7">
        <f>I457/H457</f>
        <v>0.5250876913518117</v>
      </c>
    </row>
    <row r="458" spans="2:11" s="1" customFormat="1" ht="33.75" customHeight="1">
      <c r="B458" s="3" t="s">
        <v>1282</v>
      </c>
      <c r="C458" s="3" t="s">
        <v>15</v>
      </c>
      <c r="D458" s="3" t="s">
        <v>1281</v>
      </c>
      <c r="E458" s="3" t="s">
        <v>1283</v>
      </c>
      <c r="F458" s="5">
        <v>43047</v>
      </c>
      <c r="G458" s="5">
        <v>44873</v>
      </c>
      <c r="H458" s="6">
        <v>842320</v>
      </c>
      <c r="I458" s="6">
        <v>427933.5</v>
      </c>
      <c r="J458" s="6">
        <v>427933.5</v>
      </c>
      <c r="K458" s="7">
        <f>I458/H458</f>
        <v>0.5080414806724285</v>
      </c>
    </row>
    <row r="459" spans="2:11" s="1" customFormat="1" ht="33.75" customHeight="1">
      <c r="B459" s="3" t="s">
        <v>703</v>
      </c>
      <c r="C459" s="3" t="s">
        <v>15</v>
      </c>
      <c r="D459" s="3" t="s">
        <v>702</v>
      </c>
      <c r="E459" s="3" t="s">
        <v>704</v>
      </c>
      <c r="F459" s="5">
        <v>42774</v>
      </c>
      <c r="G459" s="5">
        <v>43870</v>
      </c>
      <c r="H459" s="6">
        <v>162650</v>
      </c>
      <c r="I459" s="6">
        <v>81988.09</v>
      </c>
      <c r="J459" s="6">
        <v>81988.09</v>
      </c>
      <c r="K459" s="7">
        <f>I459/H459</f>
        <v>0.5040767906547802</v>
      </c>
    </row>
    <row r="460" spans="2:11" s="1" customFormat="1" ht="33.75" customHeight="1">
      <c r="B460" s="3" t="s">
        <v>645</v>
      </c>
      <c r="C460" s="3" t="s">
        <v>15</v>
      </c>
      <c r="D460" s="3" t="s">
        <v>644</v>
      </c>
      <c r="E460" s="3" t="s">
        <v>646</v>
      </c>
      <c r="F460" s="5">
        <v>42242</v>
      </c>
      <c r="G460" s="5">
        <v>44069</v>
      </c>
      <c r="H460" s="6">
        <v>368375</v>
      </c>
      <c r="I460" s="6">
        <v>173716.66</v>
      </c>
      <c r="J460" s="6">
        <v>171838.78</v>
      </c>
      <c r="K460" s="7">
        <f>I460/H460</f>
        <v>0.4715755955208687</v>
      </c>
    </row>
    <row r="461" spans="2:11" s="1" customFormat="1" ht="33.75" customHeight="1">
      <c r="B461" s="3" t="s">
        <v>1279</v>
      </c>
      <c r="C461" s="3" t="s">
        <v>15</v>
      </c>
      <c r="D461" s="3" t="s">
        <v>643</v>
      </c>
      <c r="E461" s="3" t="s">
        <v>1280</v>
      </c>
      <c r="F461" s="5">
        <v>43019</v>
      </c>
      <c r="G461" s="5">
        <v>44115</v>
      </c>
      <c r="H461" s="6">
        <v>272892.73</v>
      </c>
      <c r="I461" s="6">
        <v>121470.8</v>
      </c>
      <c r="J461" s="6">
        <v>121470.8</v>
      </c>
      <c r="K461" s="7">
        <f>I461/H461</f>
        <v>0.4451228876635886</v>
      </c>
    </row>
    <row r="462" spans="2:11" s="1" customFormat="1" ht="33.75" customHeight="1">
      <c r="B462" s="3" t="s">
        <v>1288</v>
      </c>
      <c r="C462" s="3" t="s">
        <v>15</v>
      </c>
      <c r="D462" s="3" t="s">
        <v>1287</v>
      </c>
      <c r="E462" s="3" t="s">
        <v>1289</v>
      </c>
      <c r="F462" s="5">
        <v>43124</v>
      </c>
      <c r="G462" s="5">
        <v>44220</v>
      </c>
      <c r="H462" s="6">
        <v>1922849.5</v>
      </c>
      <c r="I462" s="6">
        <v>730999.24</v>
      </c>
      <c r="J462" s="6">
        <v>0</v>
      </c>
      <c r="K462" s="7">
        <f>I462/H462</f>
        <v>0.3801645630612276</v>
      </c>
    </row>
    <row r="463" spans="2:11" s="1" customFormat="1" ht="33.75" customHeight="1">
      <c r="B463" s="3" t="s">
        <v>17</v>
      </c>
      <c r="C463" s="3" t="s">
        <v>15</v>
      </c>
      <c r="D463" s="3" t="s">
        <v>16</v>
      </c>
      <c r="E463" s="3" t="s">
        <v>18</v>
      </c>
      <c r="F463" s="5">
        <v>41038</v>
      </c>
      <c r="G463" s="5">
        <v>43957</v>
      </c>
      <c r="H463" s="6">
        <v>577742</v>
      </c>
      <c r="I463" s="6">
        <v>195588.39</v>
      </c>
      <c r="J463" s="6">
        <v>195588.39</v>
      </c>
      <c r="K463" s="7">
        <f>I463/H463</f>
        <v>0.33853933070470904</v>
      </c>
    </row>
    <row r="464" spans="2:11" s="1" customFormat="1" ht="33.75" customHeight="1">
      <c r="B464" s="3" t="s">
        <v>658</v>
      </c>
      <c r="C464" s="3" t="s">
        <v>15</v>
      </c>
      <c r="D464" s="3" t="s">
        <v>657</v>
      </c>
      <c r="E464" s="3" t="s">
        <v>659</v>
      </c>
      <c r="F464" s="5">
        <v>42473</v>
      </c>
      <c r="G464" s="5">
        <v>44299</v>
      </c>
      <c r="H464" s="6">
        <v>1867476</v>
      </c>
      <c r="I464" s="6">
        <v>535203.91</v>
      </c>
      <c r="J464" s="6">
        <v>535203.91</v>
      </c>
      <c r="K464" s="7">
        <f>I464/H464</f>
        <v>0.28659212220130276</v>
      </c>
    </row>
    <row r="465" spans="2:11" s="1" customFormat="1" ht="33.75" customHeight="1">
      <c r="B465" s="3" t="s">
        <v>715</v>
      </c>
      <c r="C465" s="3" t="s">
        <v>15</v>
      </c>
      <c r="D465" s="3" t="s">
        <v>714</v>
      </c>
      <c r="E465" s="3" t="s">
        <v>716</v>
      </c>
      <c r="F465" s="5">
        <v>42760</v>
      </c>
      <c r="G465" s="5">
        <v>43856</v>
      </c>
      <c r="H465" s="6">
        <v>3130613</v>
      </c>
      <c r="I465" s="6">
        <v>893507.04</v>
      </c>
      <c r="J465" s="6">
        <v>59002.44</v>
      </c>
      <c r="K465" s="7">
        <f>I465/H465</f>
        <v>0.285409611472258</v>
      </c>
    </row>
    <row r="466" spans="2:11" s="1" customFormat="1" ht="33.75" customHeight="1">
      <c r="B466" s="3" t="s">
        <v>1293</v>
      </c>
      <c r="C466" s="3" t="s">
        <v>15</v>
      </c>
      <c r="D466" s="3" t="s">
        <v>653</v>
      </c>
      <c r="E466" s="3" t="s">
        <v>1294</v>
      </c>
      <c r="F466" s="5">
        <v>43355</v>
      </c>
      <c r="G466" s="5">
        <v>44450</v>
      </c>
      <c r="H466" s="6">
        <v>200039.01</v>
      </c>
      <c r="I466" s="6">
        <v>47098.92</v>
      </c>
      <c r="J466" s="6">
        <v>43077.92</v>
      </c>
      <c r="K466" s="7">
        <f>I466/H466</f>
        <v>0.23544867573579772</v>
      </c>
    </row>
    <row r="467" spans="2:11" s="1" customFormat="1" ht="33.75" customHeight="1">
      <c r="B467" s="3" t="s">
        <v>1546</v>
      </c>
      <c r="C467" s="3" t="s">
        <v>15</v>
      </c>
      <c r="D467" s="3" t="s">
        <v>1545</v>
      </c>
      <c r="E467" s="3" t="s">
        <v>1547</v>
      </c>
      <c r="F467" s="5">
        <v>43201</v>
      </c>
      <c r="G467" s="5">
        <v>44297</v>
      </c>
      <c r="H467" s="6">
        <v>1426664.22</v>
      </c>
      <c r="I467" s="6">
        <v>305384.58</v>
      </c>
      <c r="J467" s="6">
        <v>90605.75</v>
      </c>
      <c r="K467" s="7">
        <f>I467/H467</f>
        <v>0.21405497924381955</v>
      </c>
    </row>
    <row r="468" spans="2:11" s="1" customFormat="1" ht="33.75" customHeight="1">
      <c r="B468" s="3" t="s">
        <v>691</v>
      </c>
      <c r="C468" s="3" t="s">
        <v>15</v>
      </c>
      <c r="D468" s="3" t="s">
        <v>690</v>
      </c>
      <c r="E468" s="3" t="s">
        <v>692</v>
      </c>
      <c r="F468" s="5">
        <v>42837</v>
      </c>
      <c r="G468" s="5">
        <v>43934</v>
      </c>
      <c r="H468" s="6">
        <v>79548.79000000001</v>
      </c>
      <c r="I468" s="6">
        <v>14793</v>
      </c>
      <c r="J468" s="6">
        <v>0</v>
      </c>
      <c r="K468" s="7">
        <f>I468/H468</f>
        <v>0.1859613452322782</v>
      </c>
    </row>
    <row r="469" spans="2:11" s="1" customFormat="1" ht="33.75" customHeight="1">
      <c r="B469" s="3" t="s">
        <v>1762</v>
      </c>
      <c r="C469" s="3" t="s">
        <v>15</v>
      </c>
      <c r="D469" s="3" t="s">
        <v>1761</v>
      </c>
      <c r="E469" s="3" t="s">
        <v>1763</v>
      </c>
      <c r="F469" s="5">
        <v>43320</v>
      </c>
      <c r="G469" s="5">
        <v>44415</v>
      </c>
      <c r="H469" s="6">
        <v>3090995</v>
      </c>
      <c r="I469" s="6">
        <v>489054.94</v>
      </c>
      <c r="J469" s="6">
        <v>489054.94</v>
      </c>
      <c r="K469" s="7">
        <f>I469/H469</f>
        <v>0.15821925949411111</v>
      </c>
    </row>
    <row r="470" spans="2:11" s="1" customFormat="1" ht="33.75" customHeight="1">
      <c r="B470" s="3" t="s">
        <v>709</v>
      </c>
      <c r="C470" s="3" t="s">
        <v>15</v>
      </c>
      <c r="D470" s="3" t="s">
        <v>708</v>
      </c>
      <c r="E470" s="3" t="s">
        <v>710</v>
      </c>
      <c r="F470" s="5">
        <v>42669</v>
      </c>
      <c r="G470" s="5">
        <v>44129</v>
      </c>
      <c r="H470" s="6">
        <v>6203063.68</v>
      </c>
      <c r="I470" s="6">
        <v>854878.05</v>
      </c>
      <c r="J470" s="6">
        <v>72188.6</v>
      </c>
      <c r="K470" s="7">
        <f>I470/H470</f>
        <v>0.1378154560554181</v>
      </c>
    </row>
    <row r="471" spans="2:11" s="1" customFormat="1" ht="33.75" customHeight="1">
      <c r="B471" s="3" t="s">
        <v>1759</v>
      </c>
      <c r="C471" s="3" t="s">
        <v>15</v>
      </c>
      <c r="D471" s="3" t="s">
        <v>1758</v>
      </c>
      <c r="E471" s="3" t="s">
        <v>1760</v>
      </c>
      <c r="F471" s="5">
        <v>43334</v>
      </c>
      <c r="G471" s="5">
        <v>44429</v>
      </c>
      <c r="H471" s="6">
        <v>3953240</v>
      </c>
      <c r="I471" s="6">
        <v>4129</v>
      </c>
      <c r="J471" s="6">
        <v>4129</v>
      </c>
      <c r="K471" s="7">
        <f>I471/H471</f>
        <v>0.0010444597342938956</v>
      </c>
    </row>
    <row r="472" spans="2:11" s="1" customFormat="1" ht="33.75" customHeight="1">
      <c r="B472" s="3" t="s">
        <v>700</v>
      </c>
      <c r="C472" s="3" t="s">
        <v>15</v>
      </c>
      <c r="D472" s="3" t="s">
        <v>699</v>
      </c>
      <c r="E472" s="3" t="s">
        <v>701</v>
      </c>
      <c r="F472" s="5">
        <v>42641</v>
      </c>
      <c r="G472" s="5">
        <v>44467</v>
      </c>
      <c r="H472" s="6">
        <v>1</v>
      </c>
      <c r="I472" s="6">
        <v>0</v>
      </c>
      <c r="J472" s="6">
        <v>0</v>
      </c>
      <c r="K472" s="7">
        <f>I472/H472</f>
        <v>0</v>
      </c>
    </row>
    <row r="473" spans="2:11" s="1" customFormat="1" ht="33.75" customHeight="1">
      <c r="B473" s="3" t="s">
        <v>457</v>
      </c>
      <c r="C473" s="3" t="s">
        <v>456</v>
      </c>
      <c r="D473" s="3" t="s">
        <v>455</v>
      </c>
      <c r="E473" s="3" t="s">
        <v>458</v>
      </c>
      <c r="F473" s="5">
        <v>41255</v>
      </c>
      <c r="G473" s="10">
        <v>43677</v>
      </c>
      <c r="H473" s="6">
        <v>4138483.7</v>
      </c>
      <c r="I473" s="6">
        <v>4110626.65</v>
      </c>
      <c r="J473" s="6">
        <v>4110626.65</v>
      </c>
      <c r="K473" s="12">
        <f>I473/H473</f>
        <v>0.9932687786108714</v>
      </c>
    </row>
    <row r="474" spans="2:11" s="1" customFormat="1" ht="33.75" customHeight="1">
      <c r="B474" s="3" t="s">
        <v>1128</v>
      </c>
      <c r="C474" s="3" t="s">
        <v>456</v>
      </c>
      <c r="D474" s="3" t="s">
        <v>1127</v>
      </c>
      <c r="E474" s="3" t="s">
        <v>1129</v>
      </c>
      <c r="F474" s="5">
        <v>42172</v>
      </c>
      <c r="G474" s="5">
        <v>43998</v>
      </c>
      <c r="H474" s="6">
        <v>5625142.36</v>
      </c>
      <c r="I474" s="6">
        <v>5444798.12</v>
      </c>
      <c r="J474" s="6">
        <v>5444798.12</v>
      </c>
      <c r="K474" s="7">
        <f>I474/H474</f>
        <v>0.9679396131762965</v>
      </c>
    </row>
    <row r="475" spans="2:11" s="1" customFormat="1" ht="33.75" customHeight="1">
      <c r="B475" s="3" t="s">
        <v>1146</v>
      </c>
      <c r="C475" s="3" t="s">
        <v>456</v>
      </c>
      <c r="D475" s="3" t="s">
        <v>1142</v>
      </c>
      <c r="E475" s="3" t="s">
        <v>1147</v>
      </c>
      <c r="F475" s="5">
        <v>43266</v>
      </c>
      <c r="G475" s="5">
        <v>43957</v>
      </c>
      <c r="H475" s="6">
        <v>42000</v>
      </c>
      <c r="I475" s="6">
        <v>37900</v>
      </c>
      <c r="J475" s="6">
        <v>37900</v>
      </c>
      <c r="K475" s="7">
        <f>I475/H475</f>
        <v>0.9023809523809524</v>
      </c>
    </row>
    <row r="476" spans="2:11" s="1" customFormat="1" ht="33.75" customHeight="1">
      <c r="B476" s="3" t="s">
        <v>1266</v>
      </c>
      <c r="C476" s="3" t="s">
        <v>456</v>
      </c>
      <c r="D476" s="3" t="s">
        <v>1265</v>
      </c>
      <c r="E476" s="3" t="s">
        <v>1267</v>
      </c>
      <c r="F476" s="5">
        <v>43432</v>
      </c>
      <c r="G476" s="10">
        <v>43796</v>
      </c>
      <c r="H476" s="6">
        <v>4375769.4</v>
      </c>
      <c r="I476" s="6">
        <v>3902145.42</v>
      </c>
      <c r="J476" s="6">
        <v>3902145.42</v>
      </c>
      <c r="K476" s="7">
        <f>I476/H476</f>
        <v>0.8917621253076087</v>
      </c>
    </row>
    <row r="477" spans="2:11" s="1" customFormat="1" ht="33.75" customHeight="1">
      <c r="B477" s="3" t="s">
        <v>1254</v>
      </c>
      <c r="C477" s="3" t="s">
        <v>456</v>
      </c>
      <c r="D477" s="3" t="s">
        <v>1253</v>
      </c>
      <c r="E477" s="3" t="s">
        <v>1255</v>
      </c>
      <c r="F477" s="5">
        <v>43159</v>
      </c>
      <c r="G477" s="5">
        <v>44254</v>
      </c>
      <c r="H477" s="6">
        <v>4661894.95</v>
      </c>
      <c r="I477" s="6">
        <v>4064483.11</v>
      </c>
      <c r="J477" s="6">
        <v>560588.26</v>
      </c>
      <c r="K477" s="7">
        <f>I477/H477</f>
        <v>0.8718521445876852</v>
      </c>
    </row>
    <row r="478" spans="2:11" s="1" customFormat="1" ht="33.75" customHeight="1">
      <c r="B478" s="3" t="s">
        <v>484</v>
      </c>
      <c r="C478" s="3" t="s">
        <v>456</v>
      </c>
      <c r="D478" s="3" t="s">
        <v>483</v>
      </c>
      <c r="E478" s="3" t="s">
        <v>485</v>
      </c>
      <c r="F478" s="5">
        <v>42487</v>
      </c>
      <c r="G478" s="5">
        <v>44312</v>
      </c>
      <c r="H478" s="6">
        <v>8739788.19</v>
      </c>
      <c r="I478" s="6">
        <v>7612307.59</v>
      </c>
      <c r="J478" s="6">
        <v>7612307.59</v>
      </c>
      <c r="K478" s="7">
        <f>I478/H478</f>
        <v>0.8709945166302709</v>
      </c>
    </row>
    <row r="479" spans="2:11" s="1" customFormat="1" ht="33.75" customHeight="1">
      <c r="B479" s="3" t="s">
        <v>460</v>
      </c>
      <c r="C479" s="3" t="s">
        <v>456</v>
      </c>
      <c r="D479" s="3" t="s">
        <v>459</v>
      </c>
      <c r="E479" s="3" t="s">
        <v>461</v>
      </c>
      <c r="F479" s="5">
        <v>41517</v>
      </c>
      <c r="G479" s="5">
        <v>44073</v>
      </c>
      <c r="H479" s="6">
        <v>1384714.42</v>
      </c>
      <c r="I479" s="6">
        <v>1191542.91</v>
      </c>
      <c r="J479" s="6">
        <v>1191542.91</v>
      </c>
      <c r="K479" s="7">
        <f>I479/H479</f>
        <v>0.8604972207915622</v>
      </c>
    </row>
    <row r="480" spans="2:11" s="1" customFormat="1" ht="33.75" customHeight="1">
      <c r="B480" s="3" t="s">
        <v>481</v>
      </c>
      <c r="C480" s="3" t="s">
        <v>456</v>
      </c>
      <c r="D480" s="3" t="s">
        <v>480</v>
      </c>
      <c r="E480" s="3" t="s">
        <v>482</v>
      </c>
      <c r="F480" s="5">
        <v>42242</v>
      </c>
      <c r="G480" s="5">
        <v>44135</v>
      </c>
      <c r="H480" s="6">
        <v>6122090.62</v>
      </c>
      <c r="I480" s="6">
        <v>4561715.16</v>
      </c>
      <c r="J480" s="6">
        <v>4561715.16</v>
      </c>
      <c r="K480" s="7">
        <f>I480/H480</f>
        <v>0.7451237564333865</v>
      </c>
    </row>
    <row r="481" spans="2:11" s="1" customFormat="1" ht="33.75" customHeight="1">
      <c r="B481" s="3" t="s">
        <v>487</v>
      </c>
      <c r="C481" s="3" t="s">
        <v>456</v>
      </c>
      <c r="D481" s="3" t="s">
        <v>486</v>
      </c>
      <c r="E481" s="3" t="s">
        <v>488</v>
      </c>
      <c r="F481" s="5">
        <v>42522</v>
      </c>
      <c r="G481" s="5">
        <v>44347</v>
      </c>
      <c r="H481" s="6">
        <v>13728368</v>
      </c>
      <c r="I481" s="6">
        <v>9839049.11</v>
      </c>
      <c r="J481" s="6">
        <v>9839049.11</v>
      </c>
      <c r="K481" s="7">
        <f>I481/H481</f>
        <v>0.7166947382238005</v>
      </c>
    </row>
    <row r="482" spans="2:11" s="1" customFormat="1" ht="33.75" customHeight="1">
      <c r="B482" s="3" t="s">
        <v>1260</v>
      </c>
      <c r="C482" s="3" t="s">
        <v>456</v>
      </c>
      <c r="D482" s="3" t="s">
        <v>1259</v>
      </c>
      <c r="E482" s="3" t="s">
        <v>1261</v>
      </c>
      <c r="F482" s="5">
        <v>43397</v>
      </c>
      <c r="G482" s="5">
        <v>45223</v>
      </c>
      <c r="H482" s="6">
        <v>6152763.5</v>
      </c>
      <c r="I482" s="6">
        <v>4267140.71</v>
      </c>
      <c r="J482" s="6">
        <v>2231541.53</v>
      </c>
      <c r="K482" s="7">
        <f>I482/H482</f>
        <v>0.6935323793934222</v>
      </c>
    </row>
    <row r="483" spans="2:11" s="1" customFormat="1" ht="33.75" customHeight="1">
      <c r="B483" s="3" t="s">
        <v>998</v>
      </c>
      <c r="C483" s="3" t="s">
        <v>456</v>
      </c>
      <c r="D483" s="3" t="s">
        <v>997</v>
      </c>
      <c r="E483" s="3" t="s">
        <v>999</v>
      </c>
      <c r="F483" s="5">
        <v>41226</v>
      </c>
      <c r="G483" s="10">
        <v>43780</v>
      </c>
      <c r="H483" s="6">
        <v>2365747.36</v>
      </c>
      <c r="I483" s="6">
        <v>1455438.8</v>
      </c>
      <c r="J483" s="6">
        <v>1455438.8</v>
      </c>
      <c r="K483" s="7">
        <f>I483/H483</f>
        <v>0.6152131138804272</v>
      </c>
    </row>
    <row r="484" spans="2:11" s="1" customFormat="1" ht="33.75" customHeight="1">
      <c r="B484" s="3" t="s">
        <v>1257</v>
      </c>
      <c r="C484" s="3" t="s">
        <v>456</v>
      </c>
      <c r="D484" s="3" t="s">
        <v>1256</v>
      </c>
      <c r="E484" s="3" t="s">
        <v>1258</v>
      </c>
      <c r="F484" s="5">
        <v>43397</v>
      </c>
      <c r="G484" s="5">
        <v>45223</v>
      </c>
      <c r="H484" s="6">
        <v>12714309.9</v>
      </c>
      <c r="I484" s="6">
        <v>7740727.58</v>
      </c>
      <c r="J484" s="6">
        <v>7740727.58</v>
      </c>
      <c r="K484" s="7">
        <f>I484/H484</f>
        <v>0.6088201122107304</v>
      </c>
    </row>
    <row r="485" spans="2:11" s="1" customFormat="1" ht="33.75" customHeight="1">
      <c r="B485" s="3" t="s">
        <v>466</v>
      </c>
      <c r="C485" s="3" t="s">
        <v>456</v>
      </c>
      <c r="D485" s="3" t="s">
        <v>465</v>
      </c>
      <c r="E485" s="3" t="s">
        <v>467</v>
      </c>
      <c r="F485" s="5">
        <v>41661</v>
      </c>
      <c r="G485" s="5">
        <v>43929</v>
      </c>
      <c r="H485" s="6">
        <v>2027559</v>
      </c>
      <c r="I485" s="6">
        <v>1134439.41</v>
      </c>
      <c r="J485" s="6">
        <v>1134439.41</v>
      </c>
      <c r="K485" s="7">
        <f>I485/H485</f>
        <v>0.5595099378119206</v>
      </c>
    </row>
    <row r="486" spans="2:11" s="1" customFormat="1" ht="33.75" customHeight="1">
      <c r="B486" s="3" t="s">
        <v>1001</v>
      </c>
      <c r="C486" s="3" t="s">
        <v>456</v>
      </c>
      <c r="D486" s="3" t="s">
        <v>1000</v>
      </c>
      <c r="E486" s="3" t="s">
        <v>1002</v>
      </c>
      <c r="F486" s="5">
        <v>41478</v>
      </c>
      <c r="G486" s="5">
        <v>44033</v>
      </c>
      <c r="H486" s="6">
        <v>380159.8</v>
      </c>
      <c r="I486" s="6">
        <v>145407.95</v>
      </c>
      <c r="J486" s="6">
        <v>145407.95</v>
      </c>
      <c r="K486" s="7">
        <f>I486/H486</f>
        <v>0.3824916521946824</v>
      </c>
    </row>
    <row r="487" spans="2:11" s="1" customFormat="1" ht="33.75" customHeight="1">
      <c r="B487" s="3" t="s">
        <v>1031</v>
      </c>
      <c r="C487" s="3" t="s">
        <v>456</v>
      </c>
      <c r="D487" s="3" t="s">
        <v>1030</v>
      </c>
      <c r="E487" s="3" t="s">
        <v>1032</v>
      </c>
      <c r="F487" s="5">
        <v>42172</v>
      </c>
      <c r="G487" s="5">
        <v>43999</v>
      </c>
      <c r="H487" s="6">
        <v>2499997.5</v>
      </c>
      <c r="I487" s="6">
        <v>887278.69</v>
      </c>
      <c r="J487" s="6">
        <v>210801.84</v>
      </c>
      <c r="K487" s="7">
        <f>I487/H487</f>
        <v>0.3549118309118309</v>
      </c>
    </row>
    <row r="488" spans="2:11" s="1" customFormat="1" ht="33.75" customHeight="1">
      <c r="B488" s="3" t="s">
        <v>995</v>
      </c>
      <c r="C488" s="3" t="s">
        <v>456</v>
      </c>
      <c r="D488" s="3" t="s">
        <v>994</v>
      </c>
      <c r="E488" s="3" t="s">
        <v>996</v>
      </c>
      <c r="F488" s="5">
        <v>40664</v>
      </c>
      <c r="G488" s="5">
        <v>43951</v>
      </c>
      <c r="H488" s="6">
        <v>4751446</v>
      </c>
      <c r="I488" s="6">
        <v>1212772.27</v>
      </c>
      <c r="J488" s="6">
        <v>488038.76</v>
      </c>
      <c r="K488" s="7">
        <f>I488/H488</f>
        <v>0.25524277662000155</v>
      </c>
    </row>
    <row r="489" spans="2:11" s="1" customFormat="1" ht="33.75" customHeight="1">
      <c r="B489" s="3" t="s">
        <v>1263</v>
      </c>
      <c r="C489" s="3" t="s">
        <v>456</v>
      </c>
      <c r="D489" s="3" t="s">
        <v>1262</v>
      </c>
      <c r="E489" s="3" t="s">
        <v>1264</v>
      </c>
      <c r="F489" s="5">
        <v>43397</v>
      </c>
      <c r="G489" s="5">
        <v>45222</v>
      </c>
      <c r="H489" s="6">
        <v>17188983.2</v>
      </c>
      <c r="I489" s="6">
        <v>3959629.57</v>
      </c>
      <c r="J489" s="6">
        <v>3959629.57</v>
      </c>
      <c r="K489" s="7">
        <f>I489/H489</f>
        <v>0.23035856885356662</v>
      </c>
    </row>
    <row r="490" spans="2:11" s="1" customFormat="1" ht="33.75" customHeight="1">
      <c r="B490" s="3" t="s">
        <v>478</v>
      </c>
      <c r="C490" s="3" t="s">
        <v>456</v>
      </c>
      <c r="D490" s="3" t="s">
        <v>477</v>
      </c>
      <c r="E490" s="3" t="s">
        <v>479</v>
      </c>
      <c r="F490" s="5">
        <v>42102</v>
      </c>
      <c r="G490" s="5">
        <v>43928</v>
      </c>
      <c r="H490" s="6">
        <v>387000</v>
      </c>
      <c r="I490" s="6">
        <v>79453.78</v>
      </c>
      <c r="J490" s="6">
        <v>79453.78</v>
      </c>
      <c r="K490" s="7">
        <f>I490/H490</f>
        <v>0.2053069250645995</v>
      </c>
    </row>
    <row r="491" spans="2:11" s="1" customFormat="1" ht="33.75" customHeight="1">
      <c r="B491" s="3" t="s">
        <v>1595</v>
      </c>
      <c r="C491" s="3" t="s">
        <v>456</v>
      </c>
      <c r="D491" s="3" t="s">
        <v>1594</v>
      </c>
      <c r="E491" s="3" t="s">
        <v>1596</v>
      </c>
      <c r="F491" s="5">
        <v>43435</v>
      </c>
      <c r="G491" s="5">
        <v>45260</v>
      </c>
      <c r="H491" s="6">
        <v>9049626</v>
      </c>
      <c r="I491" s="6">
        <v>1844529.88</v>
      </c>
      <c r="J491" s="6">
        <v>1844529.88</v>
      </c>
      <c r="K491" s="7">
        <f>I491/H491</f>
        <v>0.20382387957248177</v>
      </c>
    </row>
    <row r="492" spans="2:11" s="1" customFormat="1" ht="33.75" customHeight="1">
      <c r="B492" s="3" t="s">
        <v>1363</v>
      </c>
      <c r="C492" s="3" t="s">
        <v>456</v>
      </c>
      <c r="D492" s="3" t="s">
        <v>1362</v>
      </c>
      <c r="E492" s="3" t="s">
        <v>1364</v>
      </c>
      <c r="F492" s="5">
        <v>36312</v>
      </c>
      <c r="G492" s="5">
        <v>44377</v>
      </c>
      <c r="H492" s="6">
        <v>989742.3</v>
      </c>
      <c r="I492" s="6">
        <v>159840.71</v>
      </c>
      <c r="J492" s="6">
        <v>159840.71</v>
      </c>
      <c r="K492" s="7">
        <f>I492/H492</f>
        <v>0.16149730086306302</v>
      </c>
    </row>
    <row r="493" spans="2:11" s="1" customFormat="1" ht="33.75" customHeight="1">
      <c r="B493" s="3" t="s">
        <v>1056</v>
      </c>
      <c r="C493" s="3" t="s">
        <v>456</v>
      </c>
      <c r="D493" s="3" t="s">
        <v>1055</v>
      </c>
      <c r="E493" s="3" t="s">
        <v>1057</v>
      </c>
      <c r="F493" s="5">
        <v>42670</v>
      </c>
      <c r="G493" s="10">
        <v>43764</v>
      </c>
      <c r="H493" s="6">
        <v>363766</v>
      </c>
      <c r="I493" s="6">
        <v>38806.8</v>
      </c>
      <c r="J493" s="6">
        <v>38806.8</v>
      </c>
      <c r="K493" s="7">
        <f>I493/H493</f>
        <v>0.10668066834173617</v>
      </c>
    </row>
    <row r="494" spans="2:11" s="1" customFormat="1" ht="33.75" customHeight="1">
      <c r="B494" s="3" t="s">
        <v>1061</v>
      </c>
      <c r="C494" s="3" t="s">
        <v>456</v>
      </c>
      <c r="D494" s="3" t="s">
        <v>1060</v>
      </c>
      <c r="E494" s="3" t="s">
        <v>1062</v>
      </c>
      <c r="F494" s="5">
        <v>43705</v>
      </c>
      <c r="G494" s="5">
        <v>44800</v>
      </c>
      <c r="H494" s="6">
        <v>7310592.11</v>
      </c>
      <c r="I494" s="6">
        <v>163972.28</v>
      </c>
      <c r="J494" s="6">
        <v>163972.28</v>
      </c>
      <c r="K494" s="7">
        <f>I494/H494</f>
        <v>0.022429411671826948</v>
      </c>
    </row>
    <row r="495" spans="2:11" s="1" customFormat="1" ht="33.75" customHeight="1">
      <c r="B495" s="3" t="s">
        <v>1251</v>
      </c>
      <c r="C495" s="3" t="s">
        <v>456</v>
      </c>
      <c r="D495" s="4" t="s">
        <v>1250</v>
      </c>
      <c r="E495" s="3" t="s">
        <v>1252</v>
      </c>
      <c r="F495" s="5">
        <v>43082</v>
      </c>
      <c r="G495" s="5">
        <v>44907</v>
      </c>
      <c r="H495" s="6">
        <v>7213628</v>
      </c>
      <c r="I495" s="6">
        <v>159014.53</v>
      </c>
      <c r="J495" s="6">
        <v>159014.53</v>
      </c>
      <c r="K495" s="7">
        <f>I495/H495</f>
        <v>0.022043627700236275</v>
      </c>
    </row>
    <row r="496" spans="2:11" s="1" customFormat="1" ht="33.75" customHeight="1">
      <c r="B496" s="3" t="s">
        <v>928</v>
      </c>
      <c r="C496" s="3" t="s">
        <v>456</v>
      </c>
      <c r="D496" s="3" t="s">
        <v>927</v>
      </c>
      <c r="E496" s="3" t="s">
        <v>929</v>
      </c>
      <c r="F496" s="5">
        <v>40947</v>
      </c>
      <c r="G496" s="5">
        <v>43838</v>
      </c>
      <c r="H496" s="6">
        <v>1</v>
      </c>
      <c r="I496" s="6">
        <v>0</v>
      </c>
      <c r="J496" s="6">
        <v>0</v>
      </c>
      <c r="K496" s="7">
        <f>I496/H496</f>
        <v>0</v>
      </c>
    </row>
    <row r="497" spans="2:11" s="1" customFormat="1" ht="33.75" customHeight="1">
      <c r="B497" s="3" t="s">
        <v>1039</v>
      </c>
      <c r="C497" s="3" t="s">
        <v>456</v>
      </c>
      <c r="D497" s="3" t="s">
        <v>1038</v>
      </c>
      <c r="E497" s="3" t="s">
        <v>1040</v>
      </c>
      <c r="F497" s="5">
        <v>42036</v>
      </c>
      <c r="G497" s="5">
        <v>43861</v>
      </c>
      <c r="H497" s="6">
        <v>1</v>
      </c>
      <c r="I497" s="6">
        <v>0</v>
      </c>
      <c r="J497" s="6">
        <v>0</v>
      </c>
      <c r="K497" s="7">
        <f>I497/H497</f>
        <v>0</v>
      </c>
    </row>
    <row r="498" spans="2:11" s="1" customFormat="1" ht="33.75" customHeight="1">
      <c r="B498" s="3" t="s">
        <v>1034</v>
      </c>
      <c r="C498" s="3" t="s">
        <v>456</v>
      </c>
      <c r="D498" s="3" t="s">
        <v>1033</v>
      </c>
      <c r="E498" s="3" t="s">
        <v>1035</v>
      </c>
      <c r="F498" s="5">
        <v>42095</v>
      </c>
      <c r="G498" s="5">
        <v>43921</v>
      </c>
      <c r="H498" s="6">
        <v>1</v>
      </c>
      <c r="I498" s="6">
        <v>0</v>
      </c>
      <c r="J498" s="6">
        <v>0</v>
      </c>
      <c r="K498" s="7">
        <f>I498/H498</f>
        <v>0</v>
      </c>
    </row>
    <row r="499" spans="2:11" s="1" customFormat="1" ht="33.75" customHeight="1">
      <c r="B499" s="3" t="s">
        <v>923</v>
      </c>
      <c r="C499" s="3" t="s">
        <v>456</v>
      </c>
      <c r="D499" s="3" t="s">
        <v>922</v>
      </c>
      <c r="E499" s="3" t="s">
        <v>924</v>
      </c>
      <c r="F499" s="5">
        <v>40289</v>
      </c>
      <c r="G499" s="5">
        <v>43942</v>
      </c>
      <c r="H499" s="6">
        <v>1</v>
      </c>
      <c r="I499" s="6">
        <v>0</v>
      </c>
      <c r="J499" s="6">
        <v>0</v>
      </c>
      <c r="K499" s="7">
        <f>I499/H499</f>
        <v>0</v>
      </c>
    </row>
    <row r="500" spans="2:11" s="1" customFormat="1" ht="33.75" customHeight="1">
      <c r="B500" s="3" t="s">
        <v>534</v>
      </c>
      <c r="C500" s="3" t="s">
        <v>456</v>
      </c>
      <c r="D500" s="3" t="s">
        <v>533</v>
      </c>
      <c r="E500" s="3" t="s">
        <v>535</v>
      </c>
      <c r="F500" s="5">
        <v>42186</v>
      </c>
      <c r="G500" s="5">
        <v>44012</v>
      </c>
      <c r="H500" s="6">
        <v>1</v>
      </c>
      <c r="I500" s="6">
        <v>0</v>
      </c>
      <c r="J500" s="6">
        <v>0</v>
      </c>
      <c r="K500" s="7">
        <f>I500/H500</f>
        <v>0</v>
      </c>
    </row>
    <row r="501" spans="2:11" s="1" customFormat="1" ht="33.75" customHeight="1">
      <c r="B501" s="3" t="s">
        <v>552</v>
      </c>
      <c r="C501" s="3" t="s">
        <v>456</v>
      </c>
      <c r="D501" s="3" t="s">
        <v>551</v>
      </c>
      <c r="E501" s="3" t="s">
        <v>553</v>
      </c>
      <c r="F501" s="5">
        <v>42309</v>
      </c>
      <c r="G501" s="5">
        <v>44135</v>
      </c>
      <c r="H501" s="6">
        <v>0.01</v>
      </c>
      <c r="I501" s="6">
        <v>0</v>
      </c>
      <c r="J501" s="6">
        <v>0</v>
      </c>
      <c r="K501" s="7">
        <f>I501/H501</f>
        <v>0</v>
      </c>
    </row>
    <row r="502" spans="2:11" s="1" customFormat="1" ht="33.75" customHeight="1">
      <c r="B502" s="3" t="s">
        <v>926</v>
      </c>
      <c r="C502" s="3" t="s">
        <v>456</v>
      </c>
      <c r="D502" s="3" t="s">
        <v>925</v>
      </c>
      <c r="E502" s="3"/>
      <c r="F502" s="5">
        <v>40492</v>
      </c>
      <c r="G502" s="5">
        <v>44146</v>
      </c>
      <c r="H502" s="6">
        <v>1</v>
      </c>
      <c r="I502" s="6">
        <v>0</v>
      </c>
      <c r="J502" s="6">
        <v>0</v>
      </c>
      <c r="K502" s="7">
        <f>I502/H502</f>
        <v>0</v>
      </c>
    </row>
    <row r="503" spans="2:11" s="1" customFormat="1" ht="33.75" customHeight="1">
      <c r="B503" s="3" t="s">
        <v>1042</v>
      </c>
      <c r="C503" s="3" t="s">
        <v>456</v>
      </c>
      <c r="D503" s="3" t="s">
        <v>1041</v>
      </c>
      <c r="E503" s="3" t="s">
        <v>1043</v>
      </c>
      <c r="F503" s="5">
        <v>42452</v>
      </c>
      <c r="G503" s="5">
        <v>44277</v>
      </c>
      <c r="H503" s="6">
        <v>1</v>
      </c>
      <c r="I503" s="6">
        <v>0</v>
      </c>
      <c r="J503" s="6">
        <v>0</v>
      </c>
      <c r="K503" s="7">
        <f>I503/H503</f>
        <v>0</v>
      </c>
    </row>
    <row r="504" spans="2:11" s="1" customFormat="1" ht="33.75" customHeight="1">
      <c r="B504" s="3" t="s">
        <v>1048</v>
      </c>
      <c r="C504" s="3" t="s">
        <v>456</v>
      </c>
      <c r="D504" s="3" t="s">
        <v>1047</v>
      </c>
      <c r="E504" s="3" t="s">
        <v>1049</v>
      </c>
      <c r="F504" s="5">
        <v>42473</v>
      </c>
      <c r="G504" s="5">
        <v>44298</v>
      </c>
      <c r="H504" s="6">
        <v>1</v>
      </c>
      <c r="I504" s="6">
        <v>0</v>
      </c>
      <c r="J504" s="6">
        <v>0</v>
      </c>
      <c r="K504" s="7">
        <f>I504/H504</f>
        <v>0</v>
      </c>
    </row>
    <row r="505" spans="2:11" s="1" customFormat="1" ht="33.75" customHeight="1">
      <c r="B505" s="3" t="s">
        <v>1045</v>
      </c>
      <c r="C505" s="3" t="s">
        <v>456</v>
      </c>
      <c r="D505" s="3" t="s">
        <v>1044</v>
      </c>
      <c r="E505" s="3" t="s">
        <v>1046</v>
      </c>
      <c r="F505" s="5">
        <v>42543</v>
      </c>
      <c r="G505" s="5">
        <v>44368</v>
      </c>
      <c r="H505" s="6">
        <v>1</v>
      </c>
      <c r="I505" s="6">
        <v>0</v>
      </c>
      <c r="J505" s="6">
        <v>0</v>
      </c>
      <c r="K505" s="7">
        <f>I505/H505</f>
        <v>0</v>
      </c>
    </row>
    <row r="506" spans="2:11" s="1" customFormat="1" ht="33.75" customHeight="1">
      <c r="B506" s="3" t="s">
        <v>588</v>
      </c>
      <c r="C506" s="3" t="s">
        <v>456</v>
      </c>
      <c r="D506" s="3" t="s">
        <v>587</v>
      </c>
      <c r="E506" s="3" t="s">
        <v>589</v>
      </c>
      <c r="F506" s="5">
        <v>42675</v>
      </c>
      <c r="G506" s="5">
        <v>44500</v>
      </c>
      <c r="H506" s="6">
        <v>1</v>
      </c>
      <c r="I506" s="6">
        <v>0</v>
      </c>
      <c r="J506" s="6">
        <v>0</v>
      </c>
      <c r="K506" s="7">
        <f>I506/H506</f>
        <v>0</v>
      </c>
    </row>
    <row r="507" spans="2:11" s="1" customFormat="1" ht="33.75" customHeight="1">
      <c r="B507" s="3" t="s">
        <v>606</v>
      </c>
      <c r="C507" s="3" t="s">
        <v>456</v>
      </c>
      <c r="D507" s="3" t="s">
        <v>605</v>
      </c>
      <c r="E507" s="3" t="s">
        <v>607</v>
      </c>
      <c r="F507" s="5">
        <v>43040</v>
      </c>
      <c r="G507" s="5">
        <v>44865</v>
      </c>
      <c r="H507" s="6">
        <v>1</v>
      </c>
      <c r="I507" s="6">
        <v>0</v>
      </c>
      <c r="J507" s="6">
        <v>0</v>
      </c>
      <c r="K507" s="7">
        <f>I507/H507</f>
        <v>0</v>
      </c>
    </row>
    <row r="508" spans="2:11" s="1" customFormat="1" ht="33.75" customHeight="1">
      <c r="B508" s="3" t="s">
        <v>1178</v>
      </c>
      <c r="C508" s="3" t="s">
        <v>456</v>
      </c>
      <c r="D508" s="3" t="s">
        <v>1177</v>
      </c>
      <c r="E508" s="3" t="s">
        <v>1179</v>
      </c>
      <c r="F508" s="5">
        <v>43040</v>
      </c>
      <c r="G508" s="5">
        <v>44865</v>
      </c>
      <c r="H508" s="6">
        <v>1</v>
      </c>
      <c r="I508" s="6">
        <v>0</v>
      </c>
      <c r="J508" s="6">
        <v>0</v>
      </c>
      <c r="K508" s="7">
        <f>I508/H508</f>
        <v>0</v>
      </c>
    </row>
    <row r="509" spans="2:11" s="1" customFormat="1" ht="33.75" customHeight="1">
      <c r="B509" s="3" t="s">
        <v>1181</v>
      </c>
      <c r="C509" s="3" t="s">
        <v>456</v>
      </c>
      <c r="D509" s="3" t="s">
        <v>1180</v>
      </c>
      <c r="E509" s="3" t="s">
        <v>1182</v>
      </c>
      <c r="F509" s="5">
        <v>43282</v>
      </c>
      <c r="G509" s="5">
        <v>45107</v>
      </c>
      <c r="H509" s="6">
        <v>1</v>
      </c>
      <c r="I509" s="6">
        <v>0</v>
      </c>
      <c r="J509" s="6">
        <v>0</v>
      </c>
      <c r="K509" s="7">
        <f>I509/H509</f>
        <v>0</v>
      </c>
    </row>
    <row r="510" spans="2:11" s="1" customFormat="1" ht="33.75" customHeight="1">
      <c r="B510" s="3" t="s">
        <v>1269</v>
      </c>
      <c r="C510" s="3" t="s">
        <v>456</v>
      </c>
      <c r="D510" s="3" t="s">
        <v>1268</v>
      </c>
      <c r="E510" s="3" t="s">
        <v>1270</v>
      </c>
      <c r="F510" s="5">
        <v>43432</v>
      </c>
      <c r="G510" s="5">
        <v>45257</v>
      </c>
      <c r="H510" s="6">
        <v>1</v>
      </c>
      <c r="I510" s="6">
        <v>0</v>
      </c>
      <c r="J510" s="6">
        <v>0</v>
      </c>
      <c r="K510" s="7">
        <f>I510/H510</f>
        <v>0</v>
      </c>
    </row>
    <row r="511" spans="2:11" s="1" customFormat="1" ht="33.75" customHeight="1">
      <c r="B511" s="3" t="s">
        <v>1313</v>
      </c>
      <c r="C511" s="3" t="s">
        <v>34</v>
      </c>
      <c r="D511" s="3" t="s">
        <v>1312</v>
      </c>
      <c r="E511" s="3" t="s">
        <v>1314</v>
      </c>
      <c r="F511" s="5">
        <v>43446</v>
      </c>
      <c r="G511" s="5">
        <v>43810</v>
      </c>
      <c r="H511" s="6">
        <v>275850</v>
      </c>
      <c r="I511" s="6">
        <v>275844.3</v>
      </c>
      <c r="J511" s="6">
        <v>205860.3</v>
      </c>
      <c r="K511" s="12">
        <f>I511/H511</f>
        <v>0.999979336595976</v>
      </c>
    </row>
    <row r="512" spans="2:11" s="1" customFormat="1" ht="33.75" customHeight="1">
      <c r="B512" s="3" t="s">
        <v>655</v>
      </c>
      <c r="C512" s="3" t="s">
        <v>34</v>
      </c>
      <c r="D512" s="3" t="s">
        <v>654</v>
      </c>
      <c r="E512" s="3" t="s">
        <v>656</v>
      </c>
      <c r="F512" s="5">
        <v>42318</v>
      </c>
      <c r="G512" s="10">
        <v>43778</v>
      </c>
      <c r="H512" s="6">
        <v>664723.75</v>
      </c>
      <c r="I512" s="6">
        <v>664706.77</v>
      </c>
      <c r="J512" s="6">
        <v>82317.6</v>
      </c>
      <c r="K512" s="12">
        <f>I512/H512</f>
        <v>0.999974455553905</v>
      </c>
    </row>
    <row r="513" spans="2:11" s="1" customFormat="1" ht="33.75" customHeight="1">
      <c r="B513" s="3" t="s">
        <v>879</v>
      </c>
      <c r="C513" s="3" t="s">
        <v>34</v>
      </c>
      <c r="D513" s="3" t="s">
        <v>878</v>
      </c>
      <c r="E513" s="3" t="s">
        <v>880</v>
      </c>
      <c r="F513" s="5">
        <v>42816</v>
      </c>
      <c r="G513" s="5">
        <v>43911</v>
      </c>
      <c r="H513" s="6">
        <v>251881.35</v>
      </c>
      <c r="I513" s="6">
        <v>251841.27</v>
      </c>
      <c r="J513" s="6">
        <v>251841.27</v>
      </c>
      <c r="K513" s="12">
        <f>I513/H513</f>
        <v>0.9998408774607568</v>
      </c>
    </row>
    <row r="514" spans="2:11" s="1" customFormat="1" ht="33.75" customHeight="1">
      <c r="B514" s="3" t="s">
        <v>641</v>
      </c>
      <c r="C514" s="3" t="s">
        <v>34</v>
      </c>
      <c r="D514" s="3" t="s">
        <v>640</v>
      </c>
      <c r="E514" s="3" t="s">
        <v>642</v>
      </c>
      <c r="F514" s="5">
        <v>41983</v>
      </c>
      <c r="G514" s="10">
        <v>43806</v>
      </c>
      <c r="H514" s="6">
        <v>92750</v>
      </c>
      <c r="I514" s="6">
        <v>92722.79</v>
      </c>
      <c r="J514" s="6">
        <v>11180.65</v>
      </c>
      <c r="K514" s="12">
        <f>I514/H514</f>
        <v>0.9997066307277628</v>
      </c>
    </row>
    <row r="515" spans="2:11" s="1" customFormat="1" ht="33.75" customHeight="1">
      <c r="B515" s="3" t="s">
        <v>1478</v>
      </c>
      <c r="C515" s="3" t="s">
        <v>34</v>
      </c>
      <c r="D515" s="3" t="s">
        <v>364</v>
      </c>
      <c r="E515" s="3" t="s">
        <v>1479</v>
      </c>
      <c r="F515" s="5">
        <v>42991</v>
      </c>
      <c r="G515" s="5">
        <v>44086</v>
      </c>
      <c r="H515" s="6">
        <v>449885</v>
      </c>
      <c r="I515" s="6">
        <v>449743.39</v>
      </c>
      <c r="J515" s="6">
        <v>449743.39</v>
      </c>
      <c r="K515" s="12">
        <f>I515/H515</f>
        <v>0.9996852306700602</v>
      </c>
    </row>
    <row r="516" spans="2:11" s="1" customFormat="1" ht="33.75" customHeight="1">
      <c r="B516" s="3" t="s">
        <v>632</v>
      </c>
      <c r="C516" s="3" t="s">
        <v>34</v>
      </c>
      <c r="D516" s="3" t="s">
        <v>631</v>
      </c>
      <c r="E516" s="3" t="s">
        <v>633</v>
      </c>
      <c r="F516" s="5">
        <v>41555</v>
      </c>
      <c r="G516" s="10">
        <v>43744</v>
      </c>
      <c r="H516" s="6">
        <v>284912</v>
      </c>
      <c r="I516" s="6">
        <v>284682</v>
      </c>
      <c r="J516" s="6">
        <v>64050</v>
      </c>
      <c r="K516" s="12">
        <f>I516/H516</f>
        <v>0.9991927331948111</v>
      </c>
    </row>
    <row r="517" spans="2:11" s="1" customFormat="1" ht="33.75" customHeight="1">
      <c r="B517" s="3" t="s">
        <v>1053</v>
      </c>
      <c r="C517" s="3" t="s">
        <v>34</v>
      </c>
      <c r="D517" s="3" t="s">
        <v>1052</v>
      </c>
      <c r="E517" s="3" t="s">
        <v>1054</v>
      </c>
      <c r="F517" s="5">
        <v>42718</v>
      </c>
      <c r="G517" s="5">
        <v>44543</v>
      </c>
      <c r="H517" s="6">
        <v>315500</v>
      </c>
      <c r="I517" s="6">
        <v>315235.95</v>
      </c>
      <c r="J517" s="6">
        <v>244035.95</v>
      </c>
      <c r="K517" s="12">
        <f>I517/H517</f>
        <v>0.9991630744849446</v>
      </c>
    </row>
    <row r="518" spans="2:11" s="1" customFormat="1" ht="33.75" customHeight="1">
      <c r="B518" s="3" t="s">
        <v>1092</v>
      </c>
      <c r="C518" s="3" t="s">
        <v>34</v>
      </c>
      <c r="D518" s="3" t="s">
        <v>363</v>
      </c>
      <c r="E518" s="3" t="s">
        <v>1093</v>
      </c>
      <c r="F518" s="5">
        <v>42487</v>
      </c>
      <c r="G518" s="5">
        <v>43947</v>
      </c>
      <c r="H518" s="6">
        <v>3450160</v>
      </c>
      <c r="I518" s="6">
        <v>3438888.26</v>
      </c>
      <c r="J518" s="6">
        <v>2748332.93</v>
      </c>
      <c r="K518" s="12">
        <f>I518/H518</f>
        <v>0.996732980499455</v>
      </c>
    </row>
    <row r="519" spans="2:11" s="1" customFormat="1" ht="33.75" customHeight="1">
      <c r="B519" s="3" t="s">
        <v>1067</v>
      </c>
      <c r="C519" s="3" t="s">
        <v>34</v>
      </c>
      <c r="D519" s="3" t="s">
        <v>1066</v>
      </c>
      <c r="E519" s="3" t="s">
        <v>1068</v>
      </c>
      <c r="F519" s="5">
        <v>41946</v>
      </c>
      <c r="G519" s="10">
        <v>43771</v>
      </c>
      <c r="H519" s="6">
        <v>22730.75</v>
      </c>
      <c r="I519" s="6">
        <v>22580.75</v>
      </c>
      <c r="J519" s="6">
        <v>22580.75</v>
      </c>
      <c r="K519" s="12">
        <f>I519/H519</f>
        <v>0.9934010096455242</v>
      </c>
    </row>
    <row r="520" spans="2:11" s="1" customFormat="1" ht="33.75" customHeight="1">
      <c r="B520" s="3" t="s">
        <v>664</v>
      </c>
      <c r="C520" s="3" t="s">
        <v>34</v>
      </c>
      <c r="D520" s="3" t="s">
        <v>663</v>
      </c>
      <c r="E520" s="3" t="s">
        <v>665</v>
      </c>
      <c r="F520" s="5">
        <v>42606</v>
      </c>
      <c r="G520" s="10">
        <v>43702</v>
      </c>
      <c r="H520" s="6">
        <v>2119339</v>
      </c>
      <c r="I520" s="6">
        <v>2105200.12</v>
      </c>
      <c r="J520" s="6">
        <v>0</v>
      </c>
      <c r="K520" s="12">
        <f>I520/H520</f>
        <v>0.9933286369004676</v>
      </c>
    </row>
    <row r="521" spans="2:11" s="1" customFormat="1" ht="33.75" customHeight="1">
      <c r="B521" s="3" t="s">
        <v>771</v>
      </c>
      <c r="C521" s="3" t="s">
        <v>34</v>
      </c>
      <c r="D521" s="3" t="s">
        <v>770</v>
      </c>
      <c r="E521" s="3" t="s">
        <v>772</v>
      </c>
      <c r="F521" s="5">
        <v>41724</v>
      </c>
      <c r="G521" s="5">
        <v>43916</v>
      </c>
      <c r="H521" s="6">
        <v>6535462</v>
      </c>
      <c r="I521" s="6">
        <v>6421547.72</v>
      </c>
      <c r="J521" s="6">
        <v>6421547.72</v>
      </c>
      <c r="K521" s="12">
        <f>I521/H521</f>
        <v>0.9825698198535926</v>
      </c>
    </row>
    <row r="522" spans="2:11" s="1" customFormat="1" ht="33.75" customHeight="1">
      <c r="B522" s="3" t="s">
        <v>819</v>
      </c>
      <c r="C522" s="3" t="s">
        <v>34</v>
      </c>
      <c r="D522" s="3" t="s">
        <v>798</v>
      </c>
      <c r="E522" s="3" t="s">
        <v>820</v>
      </c>
      <c r="F522" s="5">
        <v>42634</v>
      </c>
      <c r="G522" s="5">
        <v>44094</v>
      </c>
      <c r="H522" s="6">
        <v>2524000</v>
      </c>
      <c r="I522" s="6">
        <v>2405525.07</v>
      </c>
      <c r="J522" s="6">
        <v>169078.45</v>
      </c>
      <c r="K522" s="7">
        <f>I522/H522</f>
        <v>0.9530606458003169</v>
      </c>
    </row>
    <row r="523" spans="2:11" s="1" customFormat="1" ht="33.75" customHeight="1">
      <c r="B523" s="3" t="s">
        <v>768</v>
      </c>
      <c r="C523" s="3" t="s">
        <v>34</v>
      </c>
      <c r="D523" s="3" t="s">
        <v>387</v>
      </c>
      <c r="E523" s="3" t="s">
        <v>769</v>
      </c>
      <c r="F523" s="5">
        <v>41584</v>
      </c>
      <c r="G523" s="5">
        <v>44140</v>
      </c>
      <c r="H523" s="6">
        <v>545688</v>
      </c>
      <c r="I523" s="6">
        <v>498628.19</v>
      </c>
      <c r="J523" s="6">
        <v>149649.5</v>
      </c>
      <c r="K523" s="7">
        <f>I523/H523</f>
        <v>0.9137605921332337</v>
      </c>
    </row>
    <row r="524" spans="2:11" s="1" customFormat="1" ht="33.75" customHeight="1">
      <c r="B524" s="3" t="s">
        <v>1064</v>
      </c>
      <c r="C524" s="3" t="s">
        <v>34</v>
      </c>
      <c r="D524" s="3" t="s">
        <v>1063</v>
      </c>
      <c r="E524" s="3" t="s">
        <v>1065</v>
      </c>
      <c r="F524" s="5">
        <v>41297</v>
      </c>
      <c r="G524" s="5">
        <v>43853</v>
      </c>
      <c r="H524" s="6">
        <v>4630500</v>
      </c>
      <c r="I524" s="6">
        <v>4141332.91</v>
      </c>
      <c r="J524" s="6">
        <v>4141332.91</v>
      </c>
      <c r="K524" s="7">
        <f>I524/H524</f>
        <v>0.8943597689234424</v>
      </c>
    </row>
    <row r="525" spans="2:11" s="1" customFormat="1" ht="33.75" customHeight="1">
      <c r="B525" s="3" t="s">
        <v>809</v>
      </c>
      <c r="C525" s="3" t="s">
        <v>34</v>
      </c>
      <c r="D525" s="3" t="s">
        <v>798</v>
      </c>
      <c r="E525" s="3" t="s">
        <v>810</v>
      </c>
      <c r="F525" s="5">
        <v>42634</v>
      </c>
      <c r="G525" s="5">
        <v>44094</v>
      </c>
      <c r="H525" s="6">
        <v>1040000</v>
      </c>
      <c r="I525" s="6">
        <v>908799.21</v>
      </c>
      <c r="J525" s="6">
        <v>99449.43</v>
      </c>
      <c r="K525" s="7">
        <f>I525/H525</f>
        <v>0.8738453942307692</v>
      </c>
    </row>
    <row r="526" spans="2:11" s="1" customFormat="1" ht="33.75" customHeight="1">
      <c r="B526" s="3" t="s">
        <v>1106</v>
      </c>
      <c r="C526" s="3" t="s">
        <v>34</v>
      </c>
      <c r="D526" s="3" t="s">
        <v>389</v>
      </c>
      <c r="E526" s="3" t="s">
        <v>1107</v>
      </c>
      <c r="F526" s="5">
        <v>42718</v>
      </c>
      <c r="G526" s="5">
        <v>43813</v>
      </c>
      <c r="H526" s="6">
        <v>994000</v>
      </c>
      <c r="I526" s="6">
        <v>867203.54</v>
      </c>
      <c r="J526" s="6">
        <v>867203.54</v>
      </c>
      <c r="K526" s="7">
        <f>I526/H526</f>
        <v>0.8724381690140846</v>
      </c>
    </row>
    <row r="527" spans="2:11" s="1" customFormat="1" ht="33.75" customHeight="1">
      <c r="B527" s="3" t="s">
        <v>1133</v>
      </c>
      <c r="C527" s="3" t="s">
        <v>34</v>
      </c>
      <c r="D527" s="3" t="s">
        <v>1132</v>
      </c>
      <c r="E527" s="3" t="s">
        <v>1134</v>
      </c>
      <c r="F527" s="5">
        <v>42430</v>
      </c>
      <c r="G527" s="5">
        <v>43888</v>
      </c>
      <c r="H527" s="6">
        <v>264965</v>
      </c>
      <c r="I527" s="6">
        <v>226725.36</v>
      </c>
      <c r="J527" s="6">
        <v>226725.36</v>
      </c>
      <c r="K527" s="7">
        <f>I527/H527</f>
        <v>0.8556804106202706</v>
      </c>
    </row>
    <row r="528" spans="2:11" s="1" customFormat="1" ht="33.75" customHeight="1">
      <c r="B528" s="3" t="s">
        <v>1274</v>
      </c>
      <c r="C528" s="3" t="s">
        <v>34</v>
      </c>
      <c r="D528" s="3" t="s">
        <v>1273</v>
      </c>
      <c r="E528" s="3" t="s">
        <v>1275</v>
      </c>
      <c r="F528" s="5">
        <v>42914</v>
      </c>
      <c r="G528" s="5">
        <v>44011</v>
      </c>
      <c r="H528" s="6">
        <v>2023160</v>
      </c>
      <c r="I528" s="6">
        <v>1715577.88</v>
      </c>
      <c r="J528" s="6">
        <v>72887.03</v>
      </c>
      <c r="K528" s="7">
        <f>I528/H528</f>
        <v>0.8479694537258545</v>
      </c>
    </row>
    <row r="529" spans="2:11" s="1" customFormat="1" ht="33.75" customHeight="1">
      <c r="B529" s="3" t="s">
        <v>793</v>
      </c>
      <c r="C529" s="3" t="s">
        <v>34</v>
      </c>
      <c r="D529" s="3" t="s">
        <v>394</v>
      </c>
      <c r="E529" s="3" t="s">
        <v>794</v>
      </c>
      <c r="F529" s="5">
        <v>42275</v>
      </c>
      <c r="G529" s="5">
        <v>44102</v>
      </c>
      <c r="H529" s="6">
        <v>6731640</v>
      </c>
      <c r="I529" s="6">
        <v>5640366.96</v>
      </c>
      <c r="J529" s="6">
        <v>5640366.96</v>
      </c>
      <c r="K529" s="7">
        <f>I529/H529</f>
        <v>0.837888978020215</v>
      </c>
    </row>
    <row r="530" spans="2:11" s="1" customFormat="1" ht="33.75" customHeight="1">
      <c r="B530" s="3" t="s">
        <v>679</v>
      </c>
      <c r="C530" s="3" t="s">
        <v>34</v>
      </c>
      <c r="D530" s="3" t="s">
        <v>678</v>
      </c>
      <c r="E530" s="3" t="s">
        <v>680</v>
      </c>
      <c r="F530" s="5">
        <v>42683</v>
      </c>
      <c r="G530" s="10">
        <v>43779</v>
      </c>
      <c r="H530" s="6">
        <v>1812000</v>
      </c>
      <c r="I530" s="6">
        <v>1516548.05</v>
      </c>
      <c r="J530" s="6">
        <v>52358.69</v>
      </c>
      <c r="K530" s="7">
        <f>I530/H530</f>
        <v>0.8369470474613687</v>
      </c>
    </row>
    <row r="531" spans="2:11" s="1" customFormat="1" ht="33.75" customHeight="1">
      <c r="B531" s="3" t="s">
        <v>1139</v>
      </c>
      <c r="C531" s="3" t="s">
        <v>34</v>
      </c>
      <c r="D531" s="3" t="s">
        <v>764</v>
      </c>
      <c r="E531" s="3" t="s">
        <v>1140</v>
      </c>
      <c r="F531" s="5">
        <v>42774</v>
      </c>
      <c r="G531" s="5">
        <v>43868</v>
      </c>
      <c r="H531" s="6">
        <v>1181969.32</v>
      </c>
      <c r="I531" s="6">
        <v>986600.98</v>
      </c>
      <c r="J531" s="6">
        <v>673804.16</v>
      </c>
      <c r="K531" s="7">
        <f>I531/H531</f>
        <v>0.83470946606296</v>
      </c>
    </row>
    <row r="532" spans="2:11" s="1" customFormat="1" ht="33.75" customHeight="1">
      <c r="B532" s="3" t="s">
        <v>873</v>
      </c>
      <c r="C532" s="3" t="s">
        <v>34</v>
      </c>
      <c r="D532" s="3" t="s">
        <v>872</v>
      </c>
      <c r="E532" s="3" t="s">
        <v>874</v>
      </c>
      <c r="F532" s="5">
        <v>42760</v>
      </c>
      <c r="G532" s="5">
        <v>43854</v>
      </c>
      <c r="H532" s="6">
        <v>109422.74</v>
      </c>
      <c r="I532" s="6">
        <v>91205.65</v>
      </c>
      <c r="J532" s="6">
        <v>91205.65</v>
      </c>
      <c r="K532" s="7">
        <f>I532/H532</f>
        <v>0.8335164153264668</v>
      </c>
    </row>
    <row r="533" spans="2:11" s="1" customFormat="1" ht="33.75" customHeight="1">
      <c r="B533" s="3" t="s">
        <v>379</v>
      </c>
      <c r="C533" s="3" t="s">
        <v>34</v>
      </c>
      <c r="D533" s="3" t="s">
        <v>378</v>
      </c>
      <c r="E533" s="3" t="s">
        <v>380</v>
      </c>
      <c r="F533" s="5">
        <v>42760</v>
      </c>
      <c r="G533" s="5">
        <v>44220</v>
      </c>
      <c r="H533" s="6">
        <v>1002724.51</v>
      </c>
      <c r="I533" s="6">
        <v>827655.41</v>
      </c>
      <c r="J533" s="6">
        <v>589460</v>
      </c>
      <c r="K533" s="7">
        <f>I533/H533</f>
        <v>0.8254065815145977</v>
      </c>
    </row>
    <row r="534" spans="2:11" s="1" customFormat="1" ht="33.75" customHeight="1">
      <c r="B534" s="3" t="s">
        <v>1639</v>
      </c>
      <c r="C534" s="3" t="s">
        <v>34</v>
      </c>
      <c r="D534" s="3" t="s">
        <v>1638</v>
      </c>
      <c r="E534" s="3" t="s">
        <v>1640</v>
      </c>
      <c r="F534" s="5">
        <v>43441</v>
      </c>
      <c r="G534" s="5">
        <v>44536</v>
      </c>
      <c r="H534" s="6">
        <v>60649.13</v>
      </c>
      <c r="I534" s="6">
        <v>49568.07</v>
      </c>
      <c r="J534" s="6">
        <v>11202.61</v>
      </c>
      <c r="K534" s="7">
        <f>I534/H534</f>
        <v>0.817292350277737</v>
      </c>
    </row>
    <row r="535" spans="2:11" s="1" customFormat="1" ht="33.75" customHeight="1">
      <c r="B535" s="3" t="s">
        <v>821</v>
      </c>
      <c r="C535" s="3" t="s">
        <v>34</v>
      </c>
      <c r="D535" s="3" t="s">
        <v>798</v>
      </c>
      <c r="E535" s="3" t="s">
        <v>822</v>
      </c>
      <c r="F535" s="5">
        <v>42634</v>
      </c>
      <c r="G535" s="5">
        <v>44094</v>
      </c>
      <c r="H535" s="6">
        <v>1220000</v>
      </c>
      <c r="I535" s="6">
        <v>984298.71</v>
      </c>
      <c r="J535" s="6">
        <v>0</v>
      </c>
      <c r="K535" s="7">
        <f>I535/H535</f>
        <v>0.8068022213114754</v>
      </c>
    </row>
    <row r="536" spans="2:11" s="1" customFormat="1" ht="33.75" customHeight="1">
      <c r="B536" s="3" t="s">
        <v>789</v>
      </c>
      <c r="C536" s="3" t="s">
        <v>34</v>
      </c>
      <c r="D536" s="3" t="s">
        <v>788</v>
      </c>
      <c r="E536" s="3" t="s">
        <v>790</v>
      </c>
      <c r="F536" s="5">
        <v>42172</v>
      </c>
      <c r="G536" s="5">
        <v>43998</v>
      </c>
      <c r="H536" s="6">
        <v>6414077</v>
      </c>
      <c r="I536" s="6">
        <v>5118011</v>
      </c>
      <c r="J536" s="6">
        <v>5118011</v>
      </c>
      <c r="K536" s="7">
        <f>I536/H536</f>
        <v>0.7979341376787338</v>
      </c>
    </row>
    <row r="537" spans="2:11" s="1" customFormat="1" ht="33.75" customHeight="1">
      <c r="B537" s="3" t="s">
        <v>815</v>
      </c>
      <c r="C537" s="3" t="s">
        <v>34</v>
      </c>
      <c r="D537" s="3" t="s">
        <v>798</v>
      </c>
      <c r="E537" s="3" t="s">
        <v>816</v>
      </c>
      <c r="F537" s="5">
        <v>42634</v>
      </c>
      <c r="G537" s="5">
        <v>44095</v>
      </c>
      <c r="H537" s="6">
        <v>400000</v>
      </c>
      <c r="I537" s="6">
        <v>319096.01</v>
      </c>
      <c r="J537" s="6">
        <v>0</v>
      </c>
      <c r="K537" s="7">
        <f>I537/H537</f>
        <v>0.7977400250000001</v>
      </c>
    </row>
    <row r="538" spans="2:11" s="1" customFormat="1" ht="33.75" customHeight="1">
      <c r="B538" s="3" t="s">
        <v>799</v>
      </c>
      <c r="C538" s="3" t="s">
        <v>34</v>
      </c>
      <c r="D538" s="3" t="s">
        <v>798</v>
      </c>
      <c r="E538" s="3" t="s">
        <v>800</v>
      </c>
      <c r="F538" s="5">
        <v>42634</v>
      </c>
      <c r="G538" s="5">
        <v>44094</v>
      </c>
      <c r="H538" s="6">
        <v>2400000</v>
      </c>
      <c r="I538" s="6">
        <v>1785400.12</v>
      </c>
      <c r="J538" s="6">
        <v>0</v>
      </c>
      <c r="K538" s="7">
        <f>I538/H538</f>
        <v>0.7439167166666667</v>
      </c>
    </row>
    <row r="539" spans="2:11" s="1" customFormat="1" ht="33.75" customHeight="1">
      <c r="B539" s="3" t="s">
        <v>385</v>
      </c>
      <c r="C539" s="3" t="s">
        <v>34</v>
      </c>
      <c r="D539" s="3" t="s">
        <v>384</v>
      </c>
      <c r="E539" s="3" t="s">
        <v>386</v>
      </c>
      <c r="F539" s="5">
        <v>42807</v>
      </c>
      <c r="G539" s="5">
        <v>43902</v>
      </c>
      <c r="H539" s="6">
        <v>2999988.75</v>
      </c>
      <c r="I539" s="6">
        <v>2135809.95</v>
      </c>
      <c r="J539" s="6">
        <v>897470</v>
      </c>
      <c r="K539" s="7">
        <f>I539/H539</f>
        <v>0.7119393197724492</v>
      </c>
    </row>
    <row r="540" spans="2:11" s="1" customFormat="1" ht="33.75" customHeight="1">
      <c r="B540" s="3" t="s">
        <v>405</v>
      </c>
      <c r="C540" s="3" t="s">
        <v>34</v>
      </c>
      <c r="D540" s="3" t="s">
        <v>404</v>
      </c>
      <c r="E540" s="3" t="s">
        <v>406</v>
      </c>
      <c r="F540" s="5">
        <v>42382</v>
      </c>
      <c r="G540" s="5">
        <v>44208</v>
      </c>
      <c r="H540" s="6">
        <v>702744.5</v>
      </c>
      <c r="I540" s="6">
        <v>497730.31</v>
      </c>
      <c r="J540" s="6">
        <v>497730.31</v>
      </c>
      <c r="K540" s="7">
        <f>I540/H540</f>
        <v>0.7082663898472347</v>
      </c>
    </row>
    <row r="541" spans="2:11" s="1" customFormat="1" ht="33.75" customHeight="1">
      <c r="B541" s="3" t="s">
        <v>309</v>
      </c>
      <c r="C541" s="3" t="s">
        <v>34</v>
      </c>
      <c r="D541" s="3" t="s">
        <v>308</v>
      </c>
      <c r="E541" s="3" t="s">
        <v>310</v>
      </c>
      <c r="F541" s="5">
        <v>40947</v>
      </c>
      <c r="G541" s="5">
        <v>43867</v>
      </c>
      <c r="H541" s="6">
        <v>443795</v>
      </c>
      <c r="I541" s="6">
        <v>312338.8</v>
      </c>
      <c r="J541" s="6">
        <v>11800</v>
      </c>
      <c r="K541" s="7">
        <f>I541/H541</f>
        <v>0.7037907141810971</v>
      </c>
    </row>
    <row r="542" spans="2:11" s="1" customFormat="1" ht="33.75" customHeight="1">
      <c r="B542" s="3" t="s">
        <v>813</v>
      </c>
      <c r="C542" s="3" t="s">
        <v>34</v>
      </c>
      <c r="D542" s="3" t="s">
        <v>798</v>
      </c>
      <c r="E542" s="3" t="s">
        <v>814</v>
      </c>
      <c r="F542" s="5">
        <v>42627</v>
      </c>
      <c r="G542" s="5">
        <v>44088</v>
      </c>
      <c r="H542" s="6">
        <v>250000</v>
      </c>
      <c r="I542" s="6">
        <v>172384.5</v>
      </c>
      <c r="J542" s="6">
        <v>170897.5</v>
      </c>
      <c r="K542" s="7">
        <f>I542/H542</f>
        <v>0.689538</v>
      </c>
    </row>
    <row r="543" spans="2:11" s="1" customFormat="1" ht="33.75" customHeight="1">
      <c r="B543" s="3" t="s">
        <v>651</v>
      </c>
      <c r="C543" s="3" t="s">
        <v>34</v>
      </c>
      <c r="D543" s="3" t="s">
        <v>650</v>
      </c>
      <c r="E543" s="3" t="s">
        <v>652</v>
      </c>
      <c r="F543" s="5">
        <v>42318</v>
      </c>
      <c r="G543" s="5">
        <v>44143</v>
      </c>
      <c r="H543" s="6">
        <v>4760750</v>
      </c>
      <c r="I543" s="6">
        <v>3268236.24</v>
      </c>
      <c r="J543" s="6">
        <v>3268236.24</v>
      </c>
      <c r="K543" s="7">
        <f>I543/H543</f>
        <v>0.6864960857007825</v>
      </c>
    </row>
    <row r="544" spans="2:11" s="1" customFormat="1" ht="33.75" customHeight="1">
      <c r="B544" s="3" t="s">
        <v>1113</v>
      </c>
      <c r="C544" s="3" t="s">
        <v>34</v>
      </c>
      <c r="D544" s="3" t="s">
        <v>1112</v>
      </c>
      <c r="E544" s="3" t="s">
        <v>1114</v>
      </c>
      <c r="F544" s="5">
        <v>42536</v>
      </c>
      <c r="G544" s="5">
        <v>43997</v>
      </c>
      <c r="H544" s="6">
        <v>667200</v>
      </c>
      <c r="I544" s="6">
        <v>437386</v>
      </c>
      <c r="J544" s="6">
        <v>437386</v>
      </c>
      <c r="K544" s="7">
        <f>I544/H544</f>
        <v>0.6555545563549161</v>
      </c>
    </row>
    <row r="545" spans="2:11" s="1" customFormat="1" ht="33.75" customHeight="1">
      <c r="B545" s="3" t="s">
        <v>762</v>
      </c>
      <c r="C545" s="3" t="s">
        <v>34</v>
      </c>
      <c r="D545" s="3" t="s">
        <v>761</v>
      </c>
      <c r="E545" s="3" t="s">
        <v>763</v>
      </c>
      <c r="F545" s="5">
        <v>41015</v>
      </c>
      <c r="G545" s="5">
        <v>43930</v>
      </c>
      <c r="H545" s="6">
        <v>1377463</v>
      </c>
      <c r="I545" s="6">
        <v>821702.9</v>
      </c>
      <c r="J545" s="6">
        <v>17522</v>
      </c>
      <c r="K545" s="7">
        <f>I545/H545</f>
        <v>0.596533554803287</v>
      </c>
    </row>
    <row r="546" spans="2:11" s="1" customFormat="1" ht="33.75" customHeight="1">
      <c r="B546" s="3" t="s">
        <v>511</v>
      </c>
      <c r="C546" s="3" t="s">
        <v>34</v>
      </c>
      <c r="D546" s="3" t="s">
        <v>510</v>
      </c>
      <c r="E546" s="3" t="s">
        <v>512</v>
      </c>
      <c r="F546" s="5">
        <v>41724</v>
      </c>
      <c r="G546" s="5">
        <v>43915</v>
      </c>
      <c r="H546" s="6">
        <v>173888</v>
      </c>
      <c r="I546" s="6">
        <v>100839.55</v>
      </c>
      <c r="J546" s="6">
        <v>100839.55</v>
      </c>
      <c r="K546" s="7">
        <f>I546/H546</f>
        <v>0.5799109196724328</v>
      </c>
    </row>
    <row r="547" spans="2:11" s="1" customFormat="1" ht="33.75" customHeight="1">
      <c r="B547" s="3" t="s">
        <v>1516</v>
      </c>
      <c r="C547" s="3" t="s">
        <v>34</v>
      </c>
      <c r="D547" s="3" t="s">
        <v>1515</v>
      </c>
      <c r="E547" s="3" t="s">
        <v>1517</v>
      </c>
      <c r="F547" s="5">
        <v>43124</v>
      </c>
      <c r="G547" s="5">
        <v>44219</v>
      </c>
      <c r="H547" s="6">
        <v>3470179.38</v>
      </c>
      <c r="I547" s="6">
        <v>1924168.36</v>
      </c>
      <c r="J547" s="6">
        <v>1924168.36</v>
      </c>
      <c r="K547" s="7">
        <f>I547/H547</f>
        <v>0.5544867135946154</v>
      </c>
    </row>
    <row r="548" spans="2:11" s="1" customFormat="1" ht="33.75" customHeight="1">
      <c r="B548" s="3" t="s">
        <v>786</v>
      </c>
      <c r="C548" s="3" t="s">
        <v>34</v>
      </c>
      <c r="D548" s="3" t="s">
        <v>785</v>
      </c>
      <c r="E548" s="3" t="s">
        <v>787</v>
      </c>
      <c r="F548" s="5">
        <v>42256</v>
      </c>
      <c r="G548" s="5">
        <v>44080</v>
      </c>
      <c r="H548" s="6">
        <v>900500</v>
      </c>
      <c r="I548" s="6">
        <v>488502.1</v>
      </c>
      <c r="J548" s="6">
        <v>488502.1</v>
      </c>
      <c r="K548" s="7">
        <f>I548/H548</f>
        <v>0.5424787340366463</v>
      </c>
    </row>
    <row r="549" spans="2:11" s="1" customFormat="1" ht="33.75" customHeight="1">
      <c r="B549" s="3" t="s">
        <v>688</v>
      </c>
      <c r="C549" s="3" t="s">
        <v>34</v>
      </c>
      <c r="D549" s="3" t="s">
        <v>687</v>
      </c>
      <c r="E549" s="3" t="s">
        <v>689</v>
      </c>
      <c r="F549" s="5">
        <v>42788</v>
      </c>
      <c r="G549" s="5">
        <v>43883</v>
      </c>
      <c r="H549" s="6">
        <v>468228.4</v>
      </c>
      <c r="I549" s="6">
        <v>243267.32</v>
      </c>
      <c r="J549" s="6">
        <v>55125.87</v>
      </c>
      <c r="K549" s="7">
        <f>I549/H549</f>
        <v>0.519548408426315</v>
      </c>
    </row>
    <row r="550" spans="2:11" s="1" customFormat="1" ht="33.75" customHeight="1">
      <c r="B550" s="3" t="s">
        <v>682</v>
      </c>
      <c r="C550" s="3" t="s">
        <v>34</v>
      </c>
      <c r="D550" s="4" t="s">
        <v>681</v>
      </c>
      <c r="E550" s="3" t="s">
        <v>683</v>
      </c>
      <c r="F550" s="5">
        <v>42606</v>
      </c>
      <c r="G550" s="5">
        <v>44433</v>
      </c>
      <c r="H550" s="6">
        <v>3470749.99</v>
      </c>
      <c r="I550" s="6">
        <v>1763190.08</v>
      </c>
      <c r="J550" s="6">
        <v>37288.200000000004</v>
      </c>
      <c r="K550" s="7">
        <f>I550/H550</f>
        <v>0.5080141424995005</v>
      </c>
    </row>
    <row r="551" spans="2:11" s="1" customFormat="1" ht="33.75" customHeight="1">
      <c r="B551" s="3" t="s">
        <v>1025</v>
      </c>
      <c r="C551" s="3" t="s">
        <v>34</v>
      </c>
      <c r="D551" s="3" t="s">
        <v>1024</v>
      </c>
      <c r="E551" s="3" t="s">
        <v>1026</v>
      </c>
      <c r="F551" s="5">
        <v>42055</v>
      </c>
      <c r="G551" s="5">
        <v>43885</v>
      </c>
      <c r="H551" s="6">
        <v>1523589.7</v>
      </c>
      <c r="I551" s="6">
        <v>762627.7</v>
      </c>
      <c r="J551" s="6">
        <v>762627.7</v>
      </c>
      <c r="K551" s="7">
        <f>I551/H551</f>
        <v>0.5005466366699644</v>
      </c>
    </row>
    <row r="552" spans="2:11" s="1" customFormat="1" ht="33.75" customHeight="1">
      <c r="B552" s="3" t="s">
        <v>1271</v>
      </c>
      <c r="C552" s="3" t="s">
        <v>34</v>
      </c>
      <c r="D552" s="3" t="s">
        <v>1141</v>
      </c>
      <c r="E552" s="3" t="s">
        <v>1272</v>
      </c>
      <c r="F552" s="5">
        <v>42914</v>
      </c>
      <c r="G552" s="5">
        <v>44009</v>
      </c>
      <c r="H552" s="6">
        <v>552744</v>
      </c>
      <c r="I552" s="6">
        <v>276524.35</v>
      </c>
      <c r="J552" s="6">
        <v>276524.35</v>
      </c>
      <c r="K552" s="7">
        <f>I552/H552</f>
        <v>0.5002756248824048</v>
      </c>
    </row>
    <row r="553" spans="2:11" s="1" customFormat="1" ht="33.75" customHeight="1">
      <c r="B553" s="3" t="s">
        <v>805</v>
      </c>
      <c r="C553" s="3" t="s">
        <v>34</v>
      </c>
      <c r="D553" s="3" t="s">
        <v>798</v>
      </c>
      <c r="E553" s="3" t="s">
        <v>806</v>
      </c>
      <c r="F553" s="5">
        <v>42634</v>
      </c>
      <c r="G553" s="5">
        <v>44094</v>
      </c>
      <c r="H553" s="6">
        <v>400000</v>
      </c>
      <c r="I553" s="6">
        <v>199028</v>
      </c>
      <c r="J553" s="6">
        <v>0</v>
      </c>
      <c r="K553" s="7">
        <f>I553/H553</f>
        <v>0.49757</v>
      </c>
    </row>
    <row r="554" spans="2:11" s="1" customFormat="1" ht="33.75" customHeight="1">
      <c r="B554" s="3" t="s">
        <v>685</v>
      </c>
      <c r="C554" s="3" t="s">
        <v>34</v>
      </c>
      <c r="D554" s="3" t="s">
        <v>684</v>
      </c>
      <c r="E554" s="3" t="s">
        <v>686</v>
      </c>
      <c r="F554" s="5">
        <v>42627</v>
      </c>
      <c r="G554" s="5">
        <v>44454</v>
      </c>
      <c r="H554" s="6">
        <v>5620139.28</v>
      </c>
      <c r="I554" s="6">
        <v>2714782.67</v>
      </c>
      <c r="J554" s="6">
        <v>589472</v>
      </c>
      <c r="K554" s="7">
        <f>I554/H554</f>
        <v>0.48304544331506316</v>
      </c>
    </row>
    <row r="555" spans="2:11" s="1" customFormat="1" ht="33.75" customHeight="1">
      <c r="B555" s="3" t="s">
        <v>39</v>
      </c>
      <c r="C555" s="3" t="s">
        <v>34</v>
      </c>
      <c r="D555" s="3" t="s">
        <v>38</v>
      </c>
      <c r="E555" s="3" t="s">
        <v>40</v>
      </c>
      <c r="F555" s="5">
        <v>43103</v>
      </c>
      <c r="G555" s="5">
        <v>44199</v>
      </c>
      <c r="H555" s="6">
        <v>1913890.44</v>
      </c>
      <c r="I555" s="6">
        <v>900185.4</v>
      </c>
      <c r="J555" s="6">
        <v>0</v>
      </c>
      <c r="K555" s="7">
        <f>I555/H555</f>
        <v>0.47034322403533196</v>
      </c>
    </row>
    <row r="556" spans="2:11" s="1" customFormat="1" ht="33.75" customHeight="1">
      <c r="B556" s="3" t="s">
        <v>42</v>
      </c>
      <c r="C556" s="3" t="s">
        <v>34</v>
      </c>
      <c r="D556" s="3" t="s">
        <v>41</v>
      </c>
      <c r="E556" s="3" t="s">
        <v>43</v>
      </c>
      <c r="F556" s="5">
        <v>43110</v>
      </c>
      <c r="G556" s="5">
        <v>44206</v>
      </c>
      <c r="H556" s="6">
        <v>4521930.5</v>
      </c>
      <c r="I556" s="6">
        <v>2095260.02</v>
      </c>
      <c r="J556" s="6">
        <v>2095260.02</v>
      </c>
      <c r="K556" s="7">
        <f>I556/H556</f>
        <v>0.4633552019430639</v>
      </c>
    </row>
    <row r="557" spans="2:11" s="1" customFormat="1" ht="33.75" customHeight="1">
      <c r="B557" s="3" t="s">
        <v>1543</v>
      </c>
      <c r="C557" s="3" t="s">
        <v>34</v>
      </c>
      <c r="D557" s="3" t="s">
        <v>1542</v>
      </c>
      <c r="E557" s="3" t="s">
        <v>1544</v>
      </c>
      <c r="F557" s="5">
        <v>43187</v>
      </c>
      <c r="G557" s="5">
        <v>44283</v>
      </c>
      <c r="H557" s="6">
        <v>5871162.04</v>
      </c>
      <c r="I557" s="6">
        <v>2659791.2199999997</v>
      </c>
      <c r="J557" s="6">
        <v>532140.33</v>
      </c>
      <c r="K557" s="7">
        <f>I557/H557</f>
        <v>0.4530263688651318</v>
      </c>
    </row>
    <row r="558" spans="2:11" s="1" customFormat="1" ht="33.75" customHeight="1">
      <c r="B558" s="3" t="s">
        <v>876</v>
      </c>
      <c r="C558" s="3" t="s">
        <v>34</v>
      </c>
      <c r="D558" s="3" t="s">
        <v>875</v>
      </c>
      <c r="E558" s="3" t="s">
        <v>877</v>
      </c>
      <c r="F558" s="5">
        <v>42760</v>
      </c>
      <c r="G558" s="5">
        <v>44585</v>
      </c>
      <c r="H558" s="6">
        <v>11122097.45</v>
      </c>
      <c r="I558" s="6">
        <v>4054005.05</v>
      </c>
      <c r="J558" s="6">
        <v>118699.76</v>
      </c>
      <c r="K558" s="7">
        <f>I558/H558</f>
        <v>0.3645000476056789</v>
      </c>
    </row>
    <row r="559" spans="2:11" s="1" customFormat="1" ht="33.75" customHeight="1">
      <c r="B559" s="3" t="s">
        <v>45</v>
      </c>
      <c r="C559" s="3" t="s">
        <v>34</v>
      </c>
      <c r="D559" s="3" t="s">
        <v>44</v>
      </c>
      <c r="E559" s="3" t="s">
        <v>46</v>
      </c>
      <c r="F559" s="5">
        <v>43187</v>
      </c>
      <c r="G559" s="5">
        <v>44283</v>
      </c>
      <c r="H559" s="6">
        <v>17245482</v>
      </c>
      <c r="I559" s="6">
        <v>6139047.92</v>
      </c>
      <c r="J559" s="6">
        <v>6139047.92</v>
      </c>
      <c r="K559" s="7">
        <f>I559/H559</f>
        <v>0.35598007176604285</v>
      </c>
    </row>
    <row r="560" spans="2:11" s="1" customFormat="1" ht="33.75" customHeight="1">
      <c r="B560" s="3" t="s">
        <v>823</v>
      </c>
      <c r="C560" s="3" t="s">
        <v>34</v>
      </c>
      <c r="D560" s="3" t="s">
        <v>798</v>
      </c>
      <c r="E560" s="3" t="s">
        <v>824</v>
      </c>
      <c r="F560" s="5">
        <v>42634</v>
      </c>
      <c r="G560" s="5">
        <v>44094</v>
      </c>
      <c r="H560" s="6">
        <v>1850000</v>
      </c>
      <c r="I560" s="6">
        <v>619866.56</v>
      </c>
      <c r="J560" s="6">
        <v>0</v>
      </c>
      <c r="K560" s="7">
        <f>I560/H560</f>
        <v>0.33506300540540546</v>
      </c>
    </row>
    <row r="561" spans="2:11" s="1" customFormat="1" ht="33.75" customHeight="1">
      <c r="B561" s="3" t="s">
        <v>1601</v>
      </c>
      <c r="C561" s="3" t="s">
        <v>34</v>
      </c>
      <c r="D561" s="3" t="s">
        <v>1600</v>
      </c>
      <c r="E561" s="3" t="s">
        <v>1602</v>
      </c>
      <c r="F561" s="5">
        <v>43446</v>
      </c>
      <c r="G561" s="5">
        <v>44541</v>
      </c>
      <c r="H561" s="6">
        <v>9283565</v>
      </c>
      <c r="I561" s="6">
        <v>3008392.45</v>
      </c>
      <c r="J561" s="6">
        <v>2266933.88</v>
      </c>
      <c r="K561" s="7">
        <f>I561/H561</f>
        <v>0.3240557318228504</v>
      </c>
    </row>
    <row r="562" spans="2:11" s="1" customFormat="1" ht="33.75" customHeight="1">
      <c r="B562" s="3" t="s">
        <v>1299</v>
      </c>
      <c r="C562" s="3" t="s">
        <v>34</v>
      </c>
      <c r="D562" s="3" t="s">
        <v>1298</v>
      </c>
      <c r="E562" s="3" t="s">
        <v>1300</v>
      </c>
      <c r="F562" s="5">
        <v>43369</v>
      </c>
      <c r="G562" s="5">
        <v>44465</v>
      </c>
      <c r="H562" s="6">
        <v>27635454</v>
      </c>
      <c r="I562" s="6">
        <v>8724433.9</v>
      </c>
      <c r="J562" s="6">
        <v>8724433.9</v>
      </c>
      <c r="K562" s="7">
        <f>I562/H562</f>
        <v>0.31569714396586357</v>
      </c>
    </row>
    <row r="563" spans="2:11" s="1" customFormat="1" ht="33.75" customHeight="1">
      <c r="B563" s="3" t="s">
        <v>1301</v>
      </c>
      <c r="C563" s="3" t="s">
        <v>34</v>
      </c>
      <c r="D563" s="3" t="s">
        <v>390</v>
      </c>
      <c r="E563" s="3" t="s">
        <v>1302</v>
      </c>
      <c r="F563" s="5">
        <v>43397</v>
      </c>
      <c r="G563" s="5">
        <v>44493</v>
      </c>
      <c r="H563" s="6">
        <v>7816398</v>
      </c>
      <c r="I563" s="6">
        <v>2302849.44</v>
      </c>
      <c r="J563" s="6">
        <v>2302849.44</v>
      </c>
      <c r="K563" s="7">
        <f>I563/H563</f>
        <v>0.29461773057103796</v>
      </c>
    </row>
    <row r="564" spans="2:11" s="1" customFormat="1" ht="33.75" customHeight="1">
      <c r="B564" s="3" t="s">
        <v>811</v>
      </c>
      <c r="C564" s="3" t="s">
        <v>34</v>
      </c>
      <c r="D564" s="3" t="s">
        <v>798</v>
      </c>
      <c r="E564" s="3" t="s">
        <v>812</v>
      </c>
      <c r="F564" s="5">
        <v>42634</v>
      </c>
      <c r="G564" s="5">
        <v>44094</v>
      </c>
      <c r="H564" s="6">
        <v>2283051</v>
      </c>
      <c r="I564" s="6">
        <v>664024.54</v>
      </c>
      <c r="J564" s="6">
        <v>175237.09</v>
      </c>
      <c r="K564" s="7">
        <f>I564/H564</f>
        <v>0.29084963060395935</v>
      </c>
    </row>
    <row r="565" spans="2:11" s="1" customFormat="1" ht="33.75" customHeight="1">
      <c r="B565" s="3" t="s">
        <v>318</v>
      </c>
      <c r="C565" s="3" t="s">
        <v>34</v>
      </c>
      <c r="D565" s="3" t="s">
        <v>317</v>
      </c>
      <c r="E565" s="3" t="s">
        <v>319</v>
      </c>
      <c r="F565" s="5">
        <v>41593</v>
      </c>
      <c r="G565" s="5">
        <v>44514</v>
      </c>
      <c r="H565" s="6">
        <v>44368</v>
      </c>
      <c r="I565" s="6">
        <v>12400.97</v>
      </c>
      <c r="J565" s="6">
        <v>12400.97</v>
      </c>
      <c r="K565" s="7">
        <f>I565/H565</f>
        <v>0.2795025694194014</v>
      </c>
    </row>
    <row r="566" spans="2:11" s="1" customFormat="1" ht="33.75" customHeight="1">
      <c r="B566" s="3" t="s">
        <v>1104</v>
      </c>
      <c r="C566" s="3" t="s">
        <v>34</v>
      </c>
      <c r="D566" s="3" t="s">
        <v>1103</v>
      </c>
      <c r="E566" s="3" t="s">
        <v>1105</v>
      </c>
      <c r="F566" s="5">
        <v>42543</v>
      </c>
      <c r="G566" s="5">
        <v>44004</v>
      </c>
      <c r="H566" s="6">
        <v>999800</v>
      </c>
      <c r="I566" s="6">
        <v>269317.87</v>
      </c>
      <c r="J566" s="6">
        <v>269317.87</v>
      </c>
      <c r="K566" s="7">
        <f>I566/H566</f>
        <v>0.2693717443488698</v>
      </c>
    </row>
    <row r="567" spans="2:11" s="1" customFormat="1" ht="33.75" customHeight="1">
      <c r="B567" s="3" t="s">
        <v>1756</v>
      </c>
      <c r="C567" s="3" t="s">
        <v>34</v>
      </c>
      <c r="D567" s="3" t="s">
        <v>1755</v>
      </c>
      <c r="E567" s="3" t="s">
        <v>1757</v>
      </c>
      <c r="F567" s="5">
        <v>43334</v>
      </c>
      <c r="G567" s="5">
        <v>44429</v>
      </c>
      <c r="H567" s="6">
        <v>1543899</v>
      </c>
      <c r="I567" s="6">
        <v>387893.83</v>
      </c>
      <c r="J567" s="6">
        <v>387893.83</v>
      </c>
      <c r="K567" s="7">
        <f>I567/H567</f>
        <v>0.2512430087719469</v>
      </c>
    </row>
    <row r="568" spans="2:11" s="1" customFormat="1" ht="33.75" customHeight="1">
      <c r="B568" s="3" t="s">
        <v>1607</v>
      </c>
      <c r="C568" s="3" t="s">
        <v>34</v>
      </c>
      <c r="D568" s="3" t="s">
        <v>1606</v>
      </c>
      <c r="E568" s="3" t="s">
        <v>1608</v>
      </c>
      <c r="F568" s="5">
        <v>43488</v>
      </c>
      <c r="G568" s="5">
        <v>44585</v>
      </c>
      <c r="H568" s="6">
        <v>5161513</v>
      </c>
      <c r="I568" s="6">
        <v>1280163.6400000001</v>
      </c>
      <c r="J568" s="6">
        <v>1280163.6400000001</v>
      </c>
      <c r="K568" s="7">
        <f>I568/H568</f>
        <v>0.24802100469377877</v>
      </c>
    </row>
    <row r="569" spans="2:11" s="1" customFormat="1" ht="33.75" customHeight="1">
      <c r="B569" s="3" t="s">
        <v>817</v>
      </c>
      <c r="C569" s="3" t="s">
        <v>34</v>
      </c>
      <c r="D569" s="3" t="s">
        <v>798</v>
      </c>
      <c r="E569" s="3" t="s">
        <v>818</v>
      </c>
      <c r="F569" s="5">
        <v>42627</v>
      </c>
      <c r="G569" s="5">
        <v>44088</v>
      </c>
      <c r="H569" s="6">
        <v>2423869.29</v>
      </c>
      <c r="I569" s="6">
        <v>592228.89</v>
      </c>
      <c r="J569" s="6">
        <v>280679.61</v>
      </c>
      <c r="K569" s="7">
        <f>I569/H569</f>
        <v>0.24433202419095792</v>
      </c>
    </row>
    <row r="570" spans="2:11" s="1" customFormat="1" ht="33.75" customHeight="1">
      <c r="B570" s="3" t="s">
        <v>853</v>
      </c>
      <c r="C570" s="3" t="s">
        <v>34</v>
      </c>
      <c r="D570" s="3" t="s">
        <v>852</v>
      </c>
      <c r="E570" s="3" t="s">
        <v>854</v>
      </c>
      <c r="F570" s="5">
        <v>42452</v>
      </c>
      <c r="G570" s="5">
        <v>43912</v>
      </c>
      <c r="H570" s="6">
        <v>84640</v>
      </c>
      <c r="I570" s="6">
        <v>16893.72</v>
      </c>
      <c r="J570" s="6">
        <v>16893.72</v>
      </c>
      <c r="K570" s="7">
        <f>I570/H570</f>
        <v>0.19959499054820418</v>
      </c>
    </row>
    <row r="571" spans="2:11" s="1" customFormat="1" ht="33.75" customHeight="1">
      <c r="B571" s="3" t="s">
        <v>1651</v>
      </c>
      <c r="C571" s="3" t="s">
        <v>34</v>
      </c>
      <c r="D571" s="3" t="s">
        <v>1650</v>
      </c>
      <c r="E571" s="3" t="s">
        <v>1652</v>
      </c>
      <c r="F571" s="5">
        <v>43565</v>
      </c>
      <c r="G571" s="5">
        <v>44660</v>
      </c>
      <c r="H571" s="6">
        <v>5344504.37</v>
      </c>
      <c r="I571" s="6">
        <v>1002431.12</v>
      </c>
      <c r="J571" s="6">
        <v>25115.7</v>
      </c>
      <c r="K571" s="7">
        <f>I571/H571</f>
        <v>0.18756297134433814</v>
      </c>
    </row>
    <row r="572" spans="2:11" s="1" customFormat="1" ht="33.75" customHeight="1">
      <c r="B572" s="3" t="s">
        <v>1654</v>
      </c>
      <c r="C572" s="3" t="s">
        <v>34</v>
      </c>
      <c r="D572" s="3" t="s">
        <v>1653</v>
      </c>
      <c r="E572" s="3" t="s">
        <v>1655</v>
      </c>
      <c r="F572" s="5">
        <v>43551</v>
      </c>
      <c r="G572" s="5">
        <v>44647</v>
      </c>
      <c r="H572" s="6">
        <v>662621.4</v>
      </c>
      <c r="I572" s="6">
        <v>111042.77</v>
      </c>
      <c r="J572" s="6">
        <v>35038.92</v>
      </c>
      <c r="K572" s="7">
        <f>I572/H572</f>
        <v>0.16758101987047203</v>
      </c>
    </row>
    <row r="573" spans="2:11" s="1" customFormat="1" ht="33.75" customHeight="1">
      <c r="B573" s="3" t="s">
        <v>801</v>
      </c>
      <c r="C573" s="3" t="s">
        <v>34</v>
      </c>
      <c r="D573" s="3" t="s">
        <v>798</v>
      </c>
      <c r="E573" s="3" t="s">
        <v>802</v>
      </c>
      <c r="F573" s="5">
        <v>42627</v>
      </c>
      <c r="G573" s="5">
        <v>44088</v>
      </c>
      <c r="H573" s="6">
        <v>1051924</v>
      </c>
      <c r="I573" s="6">
        <v>149476.4</v>
      </c>
      <c r="J573" s="6">
        <v>0</v>
      </c>
      <c r="K573" s="7">
        <f>I573/H573</f>
        <v>0.14209809834170528</v>
      </c>
    </row>
    <row r="574" spans="2:11" s="1" customFormat="1" ht="33.75" customHeight="1">
      <c r="B574" s="3" t="s">
        <v>1319</v>
      </c>
      <c r="C574" s="3" t="s">
        <v>34</v>
      </c>
      <c r="D574" s="3" t="s">
        <v>1318</v>
      </c>
      <c r="E574" s="3" t="s">
        <v>1320</v>
      </c>
      <c r="F574" s="5">
        <v>43523</v>
      </c>
      <c r="G574" s="5">
        <v>44619</v>
      </c>
      <c r="H574" s="6">
        <v>183300</v>
      </c>
      <c r="I574" s="6">
        <v>23500</v>
      </c>
      <c r="J574" s="6">
        <v>23500</v>
      </c>
      <c r="K574" s="7">
        <f>I574/H574</f>
        <v>0.1282051282051282</v>
      </c>
    </row>
    <row r="575" spans="2:11" s="1" customFormat="1" ht="33.75" customHeight="1">
      <c r="B575" s="3" t="s">
        <v>1642</v>
      </c>
      <c r="C575" s="3" t="s">
        <v>34</v>
      </c>
      <c r="D575" s="3" t="s">
        <v>1641</v>
      </c>
      <c r="E575" s="3" t="s">
        <v>1643</v>
      </c>
      <c r="F575" s="5">
        <v>43577</v>
      </c>
      <c r="G575" s="5">
        <v>45403</v>
      </c>
      <c r="H575" s="6">
        <v>2970048.9</v>
      </c>
      <c r="I575" s="6">
        <v>378091.15</v>
      </c>
      <c r="J575" s="6">
        <v>158356.68</v>
      </c>
      <c r="K575" s="7">
        <f>I575/H575</f>
        <v>0.12730132153716392</v>
      </c>
    </row>
    <row r="576" spans="2:11" s="1" customFormat="1" ht="33.75" customHeight="1">
      <c r="B576" s="3" t="s">
        <v>1568</v>
      </c>
      <c r="C576" s="3" t="s">
        <v>34</v>
      </c>
      <c r="D576" s="3" t="s">
        <v>1567</v>
      </c>
      <c r="E576" s="3" t="s">
        <v>1569</v>
      </c>
      <c r="F576" s="5">
        <v>43320</v>
      </c>
      <c r="G576" s="5">
        <v>44415</v>
      </c>
      <c r="H576" s="6">
        <v>5495636.38</v>
      </c>
      <c r="I576" s="6">
        <v>625504.42</v>
      </c>
      <c r="J576" s="6">
        <v>9100</v>
      </c>
      <c r="K576" s="7">
        <f>I576/H576</f>
        <v>0.11381837820936765</v>
      </c>
    </row>
    <row r="577" spans="2:11" s="1" customFormat="1" ht="33.75" customHeight="1">
      <c r="B577" s="3" t="s">
        <v>1476</v>
      </c>
      <c r="C577" s="3" t="s">
        <v>34</v>
      </c>
      <c r="D577" s="3" t="s">
        <v>1475</v>
      </c>
      <c r="E577" s="3" t="s">
        <v>1477</v>
      </c>
      <c r="F577" s="5">
        <v>42917</v>
      </c>
      <c r="G577" s="5">
        <v>44012</v>
      </c>
      <c r="H577" s="6">
        <v>50000</v>
      </c>
      <c r="I577" s="6">
        <v>5330</v>
      </c>
      <c r="J577" s="6">
        <v>5330</v>
      </c>
      <c r="K577" s="7">
        <f>I577/H577</f>
        <v>0.1066</v>
      </c>
    </row>
    <row r="578" spans="2:11" s="1" customFormat="1" ht="33.75" customHeight="1">
      <c r="B578" s="3" t="s">
        <v>1296</v>
      </c>
      <c r="C578" s="3" t="s">
        <v>34</v>
      </c>
      <c r="D578" s="3" t="s">
        <v>1295</v>
      </c>
      <c r="E578" s="3" t="s">
        <v>1297</v>
      </c>
      <c r="F578" s="5">
        <v>43355</v>
      </c>
      <c r="G578" s="5">
        <v>44450</v>
      </c>
      <c r="H578" s="6">
        <v>161403.25</v>
      </c>
      <c r="I578" s="6">
        <v>14685</v>
      </c>
      <c r="J578" s="6">
        <v>14685</v>
      </c>
      <c r="K578" s="7">
        <f>I578/H578</f>
        <v>0.09098329804387457</v>
      </c>
    </row>
    <row r="579" spans="2:11" s="1" customFormat="1" ht="33.75" customHeight="1">
      <c r="B579" s="3" t="s">
        <v>807</v>
      </c>
      <c r="C579" s="3" t="s">
        <v>34</v>
      </c>
      <c r="D579" s="3" t="s">
        <v>798</v>
      </c>
      <c r="E579" s="3" t="s">
        <v>808</v>
      </c>
      <c r="F579" s="5">
        <v>42634</v>
      </c>
      <c r="G579" s="5">
        <v>44094</v>
      </c>
      <c r="H579" s="6">
        <v>825000</v>
      </c>
      <c r="I579" s="6">
        <v>66189.05</v>
      </c>
      <c r="J579" s="6">
        <v>0</v>
      </c>
      <c r="K579" s="7">
        <f>I579/H579</f>
        <v>0.08022915151515152</v>
      </c>
    </row>
    <row r="580" spans="2:11" s="1" customFormat="1" ht="33.75" customHeight="1">
      <c r="B580" s="3" t="s">
        <v>803</v>
      </c>
      <c r="C580" s="3" t="s">
        <v>34</v>
      </c>
      <c r="D580" s="3" t="s">
        <v>798</v>
      </c>
      <c r="E580" s="3" t="s">
        <v>804</v>
      </c>
      <c r="F580" s="5">
        <v>42634</v>
      </c>
      <c r="G580" s="5">
        <v>44094</v>
      </c>
      <c r="H580" s="6">
        <v>338000</v>
      </c>
      <c r="I580" s="6">
        <v>22885</v>
      </c>
      <c r="J580" s="6">
        <v>0</v>
      </c>
      <c r="K580" s="7">
        <f>I580/H580</f>
        <v>0.06770710059171597</v>
      </c>
    </row>
    <row r="581" spans="2:11" s="1" customFormat="1" ht="33.75" customHeight="1">
      <c r="B581" s="3" t="s">
        <v>1619</v>
      </c>
      <c r="C581" s="3" t="s">
        <v>34</v>
      </c>
      <c r="D581" s="3" t="s">
        <v>1618</v>
      </c>
      <c r="E581" s="3" t="s">
        <v>1620</v>
      </c>
      <c r="F581" s="5">
        <v>43488</v>
      </c>
      <c r="G581" s="5">
        <v>44584</v>
      </c>
      <c r="H581" s="6">
        <v>2352060.5</v>
      </c>
      <c r="I581" s="6">
        <v>89142.63</v>
      </c>
      <c r="J581" s="6">
        <v>0</v>
      </c>
      <c r="K581" s="7">
        <f>I581/H581</f>
        <v>0.03789980317257996</v>
      </c>
    </row>
    <row r="582" spans="2:11" s="1" customFormat="1" ht="33.75" customHeight="1">
      <c r="B582" s="3" t="s">
        <v>1095</v>
      </c>
      <c r="C582" s="3" t="s">
        <v>34</v>
      </c>
      <c r="D582" s="3" t="s">
        <v>1094</v>
      </c>
      <c r="E582" s="3" t="s">
        <v>1096</v>
      </c>
      <c r="F582" s="5">
        <v>42746</v>
      </c>
      <c r="G582" s="5">
        <v>44571</v>
      </c>
      <c r="H582" s="6">
        <v>1935000</v>
      </c>
      <c r="I582" s="6">
        <v>59136.18</v>
      </c>
      <c r="J582" s="6">
        <v>59136.18</v>
      </c>
      <c r="K582" s="7">
        <f>I582/H582</f>
        <v>0.030561333333333333</v>
      </c>
    </row>
    <row r="583" spans="2:11" s="1" customFormat="1" ht="33.75" customHeight="1">
      <c r="B583" s="3" t="s">
        <v>1109</v>
      </c>
      <c r="C583" s="3" t="s">
        <v>34</v>
      </c>
      <c r="D583" s="3" t="s">
        <v>1108</v>
      </c>
      <c r="E583" s="3" t="s">
        <v>1110</v>
      </c>
      <c r="F583" s="5">
        <v>42851</v>
      </c>
      <c r="G583" s="5">
        <v>43947</v>
      </c>
      <c r="H583" s="6">
        <v>1248300</v>
      </c>
      <c r="I583" s="6">
        <v>3620.64</v>
      </c>
      <c r="J583" s="6">
        <v>3620.64</v>
      </c>
      <c r="K583" s="7">
        <f>I583/H583</f>
        <v>0.002900456621004566</v>
      </c>
    </row>
    <row r="584" spans="2:11" s="1" customFormat="1" ht="33.75" customHeight="1">
      <c r="B584" s="3" t="s">
        <v>36</v>
      </c>
      <c r="C584" s="3" t="s">
        <v>34</v>
      </c>
      <c r="D584" s="3" t="s">
        <v>35</v>
      </c>
      <c r="E584" s="3" t="s">
        <v>37</v>
      </c>
      <c r="F584" s="5">
        <v>42970</v>
      </c>
      <c r="G584" s="5">
        <v>44065</v>
      </c>
      <c r="H584" s="6">
        <v>2852820</v>
      </c>
      <c r="I584" s="6">
        <v>7063.9</v>
      </c>
      <c r="J584" s="6">
        <v>7063.9</v>
      </c>
      <c r="K584" s="7">
        <f>I584/H584</f>
        <v>0.0024761113564823575</v>
      </c>
    </row>
    <row r="585" spans="2:11" s="1" customFormat="1" ht="33.75" customHeight="1">
      <c r="B585" s="3" t="s">
        <v>546</v>
      </c>
      <c r="C585" s="3" t="s">
        <v>34</v>
      </c>
      <c r="D585" s="3" t="s">
        <v>545</v>
      </c>
      <c r="E585" s="3" t="s">
        <v>547</v>
      </c>
      <c r="F585" s="5">
        <v>42606</v>
      </c>
      <c r="G585" s="5">
        <v>44431</v>
      </c>
      <c r="H585" s="6">
        <v>1</v>
      </c>
      <c r="I585" s="6">
        <v>0</v>
      </c>
      <c r="J585" s="6">
        <v>0</v>
      </c>
      <c r="K585" s="7">
        <f>I585/H585</f>
        <v>0</v>
      </c>
    </row>
    <row r="586" spans="2:11" s="1" customFormat="1" ht="33.75" customHeight="1">
      <c r="B586" s="3" t="s">
        <v>373</v>
      </c>
      <c r="C586" s="3"/>
      <c r="D586" s="3" t="s">
        <v>372</v>
      </c>
      <c r="E586" s="3" t="s">
        <v>374</v>
      </c>
      <c r="F586" s="5">
        <v>43746</v>
      </c>
      <c r="G586" s="5">
        <v>44841</v>
      </c>
      <c r="H586" s="6">
        <v>1666212.12</v>
      </c>
      <c r="I586" s="6">
        <v>29130.52</v>
      </c>
      <c r="J586" s="6">
        <v>0</v>
      </c>
      <c r="K586" s="7">
        <f>I586/H586</f>
        <v>0.01748308012547646</v>
      </c>
    </row>
    <row r="587" spans="2:11" s="1" customFormat="1" ht="33.75" customHeight="1">
      <c r="B587"/>
      <c r="C587"/>
      <c r="D587"/>
      <c r="E587"/>
      <c r="F587"/>
      <c r="G587"/>
      <c r="H587"/>
      <c r="I587"/>
      <c r="J587"/>
      <c r="K587"/>
    </row>
    <row r="588" spans="2:11" s="1" customFormat="1" ht="33.75" customHeight="1">
      <c r="B588"/>
      <c r="C588"/>
      <c r="D588"/>
      <c r="E588"/>
      <c r="F588"/>
      <c r="G588"/>
      <c r="H588"/>
      <c r="I588"/>
      <c r="J588"/>
      <c r="K588"/>
    </row>
    <row r="589" spans="2:11" s="1" customFormat="1" ht="33.75" customHeight="1">
      <c r="B589"/>
      <c r="C589"/>
      <c r="D589"/>
      <c r="E589"/>
      <c r="F589"/>
      <c r="G589"/>
      <c r="H589"/>
      <c r="I589"/>
      <c r="J589"/>
      <c r="K589"/>
    </row>
    <row r="590" spans="2:11" s="1" customFormat="1" ht="33.75" customHeight="1">
      <c r="B590"/>
      <c r="C590"/>
      <c r="D590"/>
      <c r="E590"/>
      <c r="F590"/>
      <c r="G590"/>
      <c r="H590"/>
      <c r="I590"/>
      <c r="J590"/>
      <c r="K590"/>
    </row>
    <row r="591" spans="2:11" s="1" customFormat="1" ht="33.75" customHeight="1">
      <c r="B591"/>
      <c r="C591"/>
      <c r="D591"/>
      <c r="E591"/>
      <c r="F591"/>
      <c r="G591"/>
      <c r="H591"/>
      <c r="I591"/>
      <c r="J591"/>
      <c r="K591"/>
    </row>
    <row r="592" spans="2:11" s="1" customFormat="1" ht="33.75" customHeight="1">
      <c r="B592"/>
      <c r="C592"/>
      <c r="D592"/>
      <c r="E592"/>
      <c r="F592"/>
      <c r="G592"/>
      <c r="H592"/>
      <c r="I592"/>
      <c r="J592"/>
      <c r="K592"/>
    </row>
    <row r="593" spans="2:11" s="1" customFormat="1" ht="33.75" customHeight="1">
      <c r="B593"/>
      <c r="C593"/>
      <c r="D593"/>
      <c r="E593"/>
      <c r="F593"/>
      <c r="G593"/>
      <c r="H593"/>
      <c r="I593"/>
      <c r="J593"/>
      <c r="K593"/>
    </row>
    <row r="594" spans="2:11" s="1" customFormat="1" ht="33.75" customHeight="1">
      <c r="B594"/>
      <c r="C594"/>
      <c r="D594"/>
      <c r="E594"/>
      <c r="F594"/>
      <c r="G594"/>
      <c r="H594"/>
      <c r="I594"/>
      <c r="J594"/>
      <c r="K594"/>
    </row>
    <row r="595" spans="2:11" s="1" customFormat="1" ht="33.75" customHeight="1">
      <c r="B595"/>
      <c r="C595"/>
      <c r="D595"/>
      <c r="E595"/>
      <c r="F595"/>
      <c r="G595"/>
      <c r="H595"/>
      <c r="I595"/>
      <c r="J595"/>
      <c r="K595"/>
    </row>
    <row r="596" spans="2:11" s="1" customFormat="1" ht="33.75" customHeight="1">
      <c r="B596"/>
      <c r="C596"/>
      <c r="D596"/>
      <c r="E596"/>
      <c r="F596"/>
      <c r="G596"/>
      <c r="H596"/>
      <c r="I596"/>
      <c r="J596"/>
      <c r="K596"/>
    </row>
    <row r="597" spans="2:11" s="1" customFormat="1" ht="33.75" customHeight="1">
      <c r="B597"/>
      <c r="C597"/>
      <c r="D597"/>
      <c r="E597"/>
      <c r="F597"/>
      <c r="G597"/>
      <c r="H597"/>
      <c r="I597"/>
      <c r="J597"/>
      <c r="K597"/>
    </row>
    <row r="598" spans="2:11" s="1" customFormat="1" ht="33.75" customHeight="1">
      <c r="B598"/>
      <c r="C598"/>
      <c r="D598"/>
      <c r="E598"/>
      <c r="F598"/>
      <c r="G598"/>
      <c r="H598"/>
      <c r="I598"/>
      <c r="J598"/>
      <c r="K598"/>
    </row>
    <row r="599" spans="2:11" s="1" customFormat="1" ht="33.75" customHeight="1">
      <c r="B599"/>
      <c r="C599"/>
      <c r="D599"/>
      <c r="E599"/>
      <c r="F599"/>
      <c r="G599"/>
      <c r="H599"/>
      <c r="I599"/>
      <c r="J599"/>
      <c r="K599"/>
    </row>
    <row r="600" spans="2:11" s="1" customFormat="1" ht="33.75" customHeight="1">
      <c r="B600"/>
      <c r="C600"/>
      <c r="D600"/>
      <c r="E600"/>
      <c r="F600"/>
      <c r="G600"/>
      <c r="H600"/>
      <c r="I600"/>
      <c r="J600"/>
      <c r="K600"/>
    </row>
    <row r="601" spans="2:11" s="1" customFormat="1" ht="33.75" customHeight="1">
      <c r="B601"/>
      <c r="C601"/>
      <c r="D601"/>
      <c r="E601"/>
      <c r="F601"/>
      <c r="G601"/>
      <c r="H601"/>
      <c r="I601"/>
      <c r="J601"/>
      <c r="K601"/>
    </row>
    <row r="602" spans="2:11" s="1" customFormat="1" ht="33.75" customHeight="1">
      <c r="B602"/>
      <c r="C602"/>
      <c r="D602"/>
      <c r="E602"/>
      <c r="F602"/>
      <c r="G602"/>
      <c r="H602"/>
      <c r="I602"/>
      <c r="J602"/>
      <c r="K602"/>
    </row>
    <row r="603" spans="2:11" s="1" customFormat="1" ht="33.75" customHeight="1">
      <c r="B603"/>
      <c r="C603"/>
      <c r="D603"/>
      <c r="E603"/>
      <c r="F603"/>
      <c r="G603"/>
      <c r="H603"/>
      <c r="I603"/>
      <c r="J603"/>
      <c r="K603"/>
    </row>
    <row r="604" spans="2:11" s="1" customFormat="1" ht="33.75" customHeight="1">
      <c r="B604"/>
      <c r="C604"/>
      <c r="D604"/>
      <c r="E604"/>
      <c r="F604"/>
      <c r="G604"/>
      <c r="H604"/>
      <c r="I604"/>
      <c r="J604"/>
      <c r="K604"/>
    </row>
    <row r="605" spans="2:11" s="1" customFormat="1" ht="33.75" customHeight="1">
      <c r="B605"/>
      <c r="C605"/>
      <c r="D605"/>
      <c r="E605"/>
      <c r="F605"/>
      <c r="G605"/>
      <c r="H605"/>
      <c r="I605"/>
      <c r="J605"/>
      <c r="K605"/>
    </row>
    <row r="606" spans="2:11" s="1" customFormat="1" ht="33.75" customHeight="1">
      <c r="B606"/>
      <c r="C606"/>
      <c r="D606"/>
      <c r="E606"/>
      <c r="F606"/>
      <c r="G606"/>
      <c r="H606"/>
      <c r="I606"/>
      <c r="J606"/>
      <c r="K606"/>
    </row>
    <row r="607" spans="2:11" s="1" customFormat="1" ht="33.75" customHeight="1">
      <c r="B607"/>
      <c r="C607"/>
      <c r="D607"/>
      <c r="E607"/>
      <c r="F607"/>
      <c r="G607"/>
      <c r="H607"/>
      <c r="I607"/>
      <c r="J607"/>
      <c r="K607"/>
    </row>
    <row r="608" spans="2:11" s="1" customFormat="1" ht="33.75" customHeight="1">
      <c r="B608"/>
      <c r="C608"/>
      <c r="D608"/>
      <c r="E608"/>
      <c r="F608"/>
      <c r="G608"/>
      <c r="H608"/>
      <c r="I608"/>
      <c r="J608"/>
      <c r="K608"/>
    </row>
    <row r="609" spans="2:11" s="1" customFormat="1" ht="33.75" customHeight="1">
      <c r="B609"/>
      <c r="C609"/>
      <c r="D609"/>
      <c r="E609"/>
      <c r="F609"/>
      <c r="G609"/>
      <c r="H609"/>
      <c r="I609"/>
      <c r="J609"/>
      <c r="K609"/>
    </row>
    <row r="610" spans="2:11" s="1" customFormat="1" ht="33.75" customHeight="1">
      <c r="B610"/>
      <c r="C610"/>
      <c r="D610"/>
      <c r="E610"/>
      <c r="F610"/>
      <c r="G610"/>
      <c r="H610"/>
      <c r="I610"/>
      <c r="J610"/>
      <c r="K610"/>
    </row>
    <row r="611" spans="2:11" s="1" customFormat="1" ht="33.75" customHeight="1">
      <c r="B611"/>
      <c r="C611"/>
      <c r="D611"/>
      <c r="E611"/>
      <c r="F611"/>
      <c r="G611"/>
      <c r="H611"/>
      <c r="I611"/>
      <c r="J611"/>
      <c r="K611"/>
    </row>
    <row r="612" spans="2:11" s="1" customFormat="1" ht="33.75" customHeight="1">
      <c r="B612"/>
      <c r="C612"/>
      <c r="D612"/>
      <c r="E612"/>
      <c r="F612"/>
      <c r="G612"/>
      <c r="H612"/>
      <c r="I612"/>
      <c r="J612"/>
      <c r="K612"/>
    </row>
    <row r="613" spans="2:11" s="1" customFormat="1" ht="33.75" customHeight="1">
      <c r="B613"/>
      <c r="C613"/>
      <c r="D613"/>
      <c r="E613"/>
      <c r="F613"/>
      <c r="G613"/>
      <c r="H613"/>
      <c r="I613"/>
      <c r="J613"/>
      <c r="K613"/>
    </row>
    <row r="614" spans="2:11" s="1" customFormat="1" ht="33.75" customHeight="1">
      <c r="B614"/>
      <c r="C614"/>
      <c r="D614"/>
      <c r="E614"/>
      <c r="F614"/>
      <c r="G614"/>
      <c r="H614"/>
      <c r="I614"/>
      <c r="J614"/>
      <c r="K614"/>
    </row>
    <row r="615" spans="2:11" s="1" customFormat="1" ht="33.75" customHeight="1">
      <c r="B615"/>
      <c r="C615"/>
      <c r="D615"/>
      <c r="E615"/>
      <c r="F615"/>
      <c r="G615"/>
      <c r="H615"/>
      <c r="I615"/>
      <c r="J615"/>
      <c r="K615"/>
    </row>
    <row r="616" spans="2:11" s="1" customFormat="1" ht="33.75" customHeight="1">
      <c r="B616"/>
      <c r="C616"/>
      <c r="D616"/>
      <c r="E616"/>
      <c r="F616"/>
      <c r="G616"/>
      <c r="H616"/>
      <c r="I616"/>
      <c r="J616"/>
      <c r="K616"/>
    </row>
    <row r="617" spans="2:11" s="1" customFormat="1" ht="33.75" customHeight="1">
      <c r="B617"/>
      <c r="C617"/>
      <c r="D617"/>
      <c r="E617"/>
      <c r="F617"/>
      <c r="G617"/>
      <c r="H617"/>
      <c r="I617"/>
      <c r="J617"/>
      <c r="K617"/>
    </row>
    <row r="618" spans="2:11" s="1" customFormat="1" ht="33.75" customHeight="1">
      <c r="B618"/>
      <c r="C618"/>
      <c r="D618"/>
      <c r="E618"/>
      <c r="F618"/>
      <c r="G618"/>
      <c r="H618"/>
      <c r="I618"/>
      <c r="J618"/>
      <c r="K618"/>
    </row>
    <row r="619" spans="2:11" s="1" customFormat="1" ht="33.75" customHeight="1">
      <c r="B619"/>
      <c r="C619"/>
      <c r="D619"/>
      <c r="E619"/>
      <c r="F619"/>
      <c r="G619"/>
      <c r="H619"/>
      <c r="I619"/>
      <c r="J619"/>
      <c r="K619"/>
    </row>
    <row r="620" spans="2:11" s="1" customFormat="1" ht="33.75" customHeight="1">
      <c r="B620"/>
      <c r="C620"/>
      <c r="D620"/>
      <c r="E620"/>
      <c r="F620"/>
      <c r="G620"/>
      <c r="H620"/>
      <c r="I620"/>
      <c r="J620"/>
      <c r="K620"/>
    </row>
    <row r="621" spans="2:11" s="1" customFormat="1" ht="33.75" customHeight="1">
      <c r="B621"/>
      <c r="C621"/>
      <c r="D621"/>
      <c r="E621"/>
      <c r="F621"/>
      <c r="G621"/>
      <c r="H621"/>
      <c r="I621"/>
      <c r="J621"/>
      <c r="K621"/>
    </row>
    <row r="622" spans="2:11" s="1" customFormat="1" ht="33.75" customHeight="1">
      <c r="B622"/>
      <c r="C622"/>
      <c r="D622"/>
      <c r="E622"/>
      <c r="F622"/>
      <c r="G622"/>
      <c r="H622"/>
      <c r="I622"/>
      <c r="J622"/>
      <c r="K622"/>
    </row>
    <row r="623" spans="2:11" s="1" customFormat="1" ht="33.75" customHeight="1">
      <c r="B623"/>
      <c r="C623"/>
      <c r="D623"/>
      <c r="E623"/>
      <c r="F623"/>
      <c r="G623"/>
      <c r="H623"/>
      <c r="I623"/>
      <c r="J623"/>
      <c r="K623"/>
    </row>
    <row r="624" spans="2:11" s="1" customFormat="1" ht="33.75" customHeight="1">
      <c r="B624"/>
      <c r="C624"/>
      <c r="D624"/>
      <c r="E624"/>
      <c r="F624"/>
      <c r="G624"/>
      <c r="H624"/>
      <c r="I624"/>
      <c r="J624"/>
      <c r="K624"/>
    </row>
    <row r="625" spans="2:11" s="1" customFormat="1" ht="33.75" customHeight="1">
      <c r="B625"/>
      <c r="C625"/>
      <c r="D625"/>
      <c r="E625"/>
      <c r="F625"/>
      <c r="G625"/>
      <c r="H625"/>
      <c r="I625"/>
      <c r="J625"/>
      <c r="K625"/>
    </row>
    <row r="626" spans="2:11" s="1" customFormat="1" ht="33.75" customHeight="1">
      <c r="B626"/>
      <c r="C626"/>
      <c r="D626"/>
      <c r="E626"/>
      <c r="F626"/>
      <c r="G626"/>
      <c r="H626"/>
      <c r="I626"/>
      <c r="J626"/>
      <c r="K626"/>
    </row>
    <row r="627" spans="2:11" s="1" customFormat="1" ht="33.75" customHeight="1">
      <c r="B627"/>
      <c r="C627"/>
      <c r="D627"/>
      <c r="E627"/>
      <c r="F627"/>
      <c r="G627"/>
      <c r="H627"/>
      <c r="I627"/>
      <c r="J627"/>
      <c r="K627"/>
    </row>
    <row r="628" spans="2:11" s="1" customFormat="1" ht="33.75" customHeight="1">
      <c r="B628"/>
      <c r="C628"/>
      <c r="D628"/>
      <c r="E628"/>
      <c r="F628"/>
      <c r="G628"/>
      <c r="H628"/>
      <c r="I628"/>
      <c r="J628"/>
      <c r="K628"/>
    </row>
    <row r="629" spans="2:11" s="1" customFormat="1" ht="33.75" customHeight="1">
      <c r="B629"/>
      <c r="C629"/>
      <c r="D629"/>
      <c r="E629"/>
      <c r="F629"/>
      <c r="G629"/>
      <c r="H629"/>
      <c r="I629"/>
      <c r="J629"/>
      <c r="K629"/>
    </row>
    <row r="630" spans="2:11" s="1" customFormat="1" ht="33.75" customHeight="1">
      <c r="B630"/>
      <c r="C630"/>
      <c r="D630"/>
      <c r="E630"/>
      <c r="F630"/>
      <c r="G630"/>
      <c r="H630"/>
      <c r="I630"/>
      <c r="J630"/>
      <c r="K630"/>
    </row>
    <row r="631" spans="2:11" s="1" customFormat="1" ht="33.75" customHeight="1">
      <c r="B631"/>
      <c r="C631"/>
      <c r="D631"/>
      <c r="E631"/>
      <c r="F631"/>
      <c r="G631"/>
      <c r="H631"/>
      <c r="I631"/>
      <c r="J631"/>
      <c r="K631"/>
    </row>
    <row r="632" spans="2:11" s="1" customFormat="1" ht="33.75" customHeight="1">
      <c r="B632"/>
      <c r="C632"/>
      <c r="D632"/>
      <c r="E632"/>
      <c r="F632"/>
      <c r="G632"/>
      <c r="H632"/>
      <c r="I632"/>
      <c r="J632"/>
      <c r="K632"/>
    </row>
    <row r="633" spans="2:11" s="1" customFormat="1" ht="33.75" customHeight="1">
      <c r="B633"/>
      <c r="C633"/>
      <c r="D633"/>
      <c r="E633"/>
      <c r="F633"/>
      <c r="G633"/>
      <c r="H633"/>
      <c r="I633"/>
      <c r="J633"/>
      <c r="K633"/>
    </row>
    <row r="634" spans="2:11" s="1" customFormat="1" ht="33.75" customHeight="1">
      <c r="B634"/>
      <c r="C634"/>
      <c r="D634"/>
      <c r="E634"/>
      <c r="F634"/>
      <c r="G634"/>
      <c r="H634"/>
      <c r="I634"/>
      <c r="J634"/>
      <c r="K634"/>
    </row>
    <row r="635" spans="2:11" s="1" customFormat="1" ht="33.75" customHeight="1">
      <c r="B635"/>
      <c r="C635"/>
      <c r="D635"/>
      <c r="E635"/>
      <c r="F635"/>
      <c r="G635"/>
      <c r="H635"/>
      <c r="I635"/>
      <c r="J635"/>
      <c r="K635"/>
    </row>
    <row r="636" spans="2:11" s="1" customFormat="1" ht="33.75" customHeight="1">
      <c r="B636"/>
      <c r="C636"/>
      <c r="D636"/>
      <c r="E636"/>
      <c r="F636"/>
      <c r="G636"/>
      <c r="H636"/>
      <c r="I636"/>
      <c r="J636"/>
      <c r="K636"/>
    </row>
    <row r="637" spans="2:11" s="1" customFormat="1" ht="33.75" customHeight="1">
      <c r="B637"/>
      <c r="C637"/>
      <c r="D637"/>
      <c r="E637"/>
      <c r="F637"/>
      <c r="G637"/>
      <c r="H637"/>
      <c r="I637"/>
      <c r="J637"/>
      <c r="K637"/>
    </row>
    <row r="638" spans="2:11" s="1" customFormat="1" ht="33.75" customHeight="1">
      <c r="B638"/>
      <c r="C638"/>
      <c r="D638"/>
      <c r="E638"/>
      <c r="F638"/>
      <c r="G638"/>
      <c r="H638"/>
      <c r="I638"/>
      <c r="J638"/>
      <c r="K638"/>
    </row>
    <row r="639" spans="2:11" s="1" customFormat="1" ht="33.75" customHeight="1">
      <c r="B639"/>
      <c r="C639"/>
      <c r="D639"/>
      <c r="E639"/>
      <c r="F639"/>
      <c r="G639"/>
      <c r="H639"/>
      <c r="I639"/>
      <c r="J639"/>
      <c r="K639"/>
    </row>
    <row r="640" spans="2:11" s="1" customFormat="1" ht="33.75" customHeight="1">
      <c r="B640"/>
      <c r="C640"/>
      <c r="D640"/>
      <c r="E640"/>
      <c r="F640"/>
      <c r="G640"/>
      <c r="H640"/>
      <c r="I640"/>
      <c r="J640"/>
      <c r="K640"/>
    </row>
    <row r="641" spans="2:11" s="1" customFormat="1" ht="33.75" customHeight="1">
      <c r="B641"/>
      <c r="C641"/>
      <c r="D641"/>
      <c r="E641"/>
      <c r="F641"/>
      <c r="G641"/>
      <c r="H641"/>
      <c r="I641"/>
      <c r="J641"/>
      <c r="K641"/>
    </row>
    <row r="642" spans="2:11" s="1" customFormat="1" ht="33.75" customHeight="1">
      <c r="B642"/>
      <c r="C642"/>
      <c r="D642"/>
      <c r="E642"/>
      <c r="F642"/>
      <c r="G642"/>
      <c r="H642"/>
      <c r="I642"/>
      <c r="J642"/>
      <c r="K642"/>
    </row>
    <row r="643" spans="2:11" s="1" customFormat="1" ht="33.75" customHeight="1">
      <c r="B643"/>
      <c r="C643"/>
      <c r="D643"/>
      <c r="E643"/>
      <c r="F643"/>
      <c r="G643"/>
      <c r="H643"/>
      <c r="I643"/>
      <c r="J643"/>
      <c r="K643"/>
    </row>
    <row r="644" spans="2:11" s="1" customFormat="1" ht="33.75" customHeight="1">
      <c r="B644"/>
      <c r="C644"/>
      <c r="D644"/>
      <c r="E644"/>
      <c r="F644"/>
      <c r="G644"/>
      <c r="H644"/>
      <c r="I644"/>
      <c r="J644"/>
      <c r="K644"/>
    </row>
    <row r="645" spans="2:11" s="1" customFormat="1" ht="33.75" customHeight="1">
      <c r="B645"/>
      <c r="C645"/>
      <c r="D645"/>
      <c r="E645"/>
      <c r="F645"/>
      <c r="G645"/>
      <c r="H645"/>
      <c r="I645"/>
      <c r="J645"/>
      <c r="K645"/>
    </row>
    <row r="646" spans="2:11" s="1" customFormat="1" ht="33.75" customHeight="1">
      <c r="B646"/>
      <c r="C646"/>
      <c r="D646"/>
      <c r="E646"/>
      <c r="F646"/>
      <c r="G646"/>
      <c r="H646"/>
      <c r="I646"/>
      <c r="J646"/>
      <c r="K646"/>
    </row>
    <row r="647" spans="2:11" s="1" customFormat="1" ht="33.75" customHeight="1">
      <c r="B647"/>
      <c r="C647"/>
      <c r="D647"/>
      <c r="E647"/>
      <c r="F647"/>
      <c r="G647"/>
      <c r="H647"/>
      <c r="I647"/>
      <c r="J647"/>
      <c r="K647"/>
    </row>
    <row r="648" spans="2:11" s="1" customFormat="1" ht="33.75" customHeight="1">
      <c r="B648"/>
      <c r="C648"/>
      <c r="D648"/>
      <c r="E648"/>
      <c r="F648"/>
      <c r="G648"/>
      <c r="H648"/>
      <c r="I648"/>
      <c r="J648"/>
      <c r="K648"/>
    </row>
    <row r="649" spans="2:11" s="1" customFormat="1" ht="33.75" customHeight="1">
      <c r="B649"/>
      <c r="C649"/>
      <c r="D649"/>
      <c r="E649"/>
      <c r="F649"/>
      <c r="G649"/>
      <c r="H649"/>
      <c r="I649"/>
      <c r="J649"/>
      <c r="K649"/>
    </row>
    <row r="650" spans="2:11" s="1" customFormat="1" ht="33.75" customHeight="1">
      <c r="B650"/>
      <c r="C650"/>
      <c r="D650"/>
      <c r="E650"/>
      <c r="F650"/>
      <c r="G650"/>
      <c r="H650"/>
      <c r="I650"/>
      <c r="J650"/>
      <c r="K650"/>
    </row>
    <row r="651" spans="2:11" s="1" customFormat="1" ht="33.75" customHeight="1">
      <c r="B651"/>
      <c r="C651"/>
      <c r="D651"/>
      <c r="E651"/>
      <c r="F651"/>
      <c r="G651"/>
      <c r="H651"/>
      <c r="I651"/>
      <c r="J651"/>
      <c r="K651"/>
    </row>
    <row r="652" spans="2:11" s="1" customFormat="1" ht="33.75" customHeight="1">
      <c r="B652"/>
      <c r="C652"/>
      <c r="D652"/>
      <c r="E652"/>
      <c r="F652"/>
      <c r="G652"/>
      <c r="H652"/>
      <c r="I652"/>
      <c r="J652"/>
      <c r="K652"/>
    </row>
    <row r="653" spans="2:11" s="1" customFormat="1" ht="33.75" customHeight="1">
      <c r="B653"/>
      <c r="C653"/>
      <c r="D653"/>
      <c r="E653"/>
      <c r="F653"/>
      <c r="G653"/>
      <c r="H653"/>
      <c r="I653"/>
      <c r="J653"/>
      <c r="K653"/>
    </row>
    <row r="654" spans="2:11" s="1" customFormat="1" ht="33.75" customHeight="1">
      <c r="B654"/>
      <c r="C654"/>
      <c r="D654"/>
      <c r="E654"/>
      <c r="F654"/>
      <c r="G654"/>
      <c r="H654"/>
      <c r="I654"/>
      <c r="J654"/>
      <c r="K654"/>
    </row>
    <row r="655" spans="2:11" s="1" customFormat="1" ht="33.75" customHeight="1">
      <c r="B655"/>
      <c r="C655"/>
      <c r="D655"/>
      <c r="E655"/>
      <c r="F655"/>
      <c r="G655"/>
      <c r="H655"/>
      <c r="I655"/>
      <c r="J655"/>
      <c r="K655"/>
    </row>
    <row r="656" spans="2:11" s="1" customFormat="1" ht="33.75" customHeight="1">
      <c r="B656"/>
      <c r="C656"/>
      <c r="D656"/>
      <c r="E656"/>
      <c r="F656"/>
      <c r="G656"/>
      <c r="H656"/>
      <c r="I656"/>
      <c r="J656"/>
      <c r="K656"/>
    </row>
    <row r="657" spans="2:11" s="1" customFormat="1" ht="33.75" customHeight="1">
      <c r="B657"/>
      <c r="C657"/>
      <c r="D657"/>
      <c r="E657"/>
      <c r="F657"/>
      <c r="G657"/>
      <c r="H657"/>
      <c r="I657"/>
      <c r="J657"/>
      <c r="K657"/>
    </row>
    <row r="658" spans="2:11" s="1" customFormat="1" ht="33.75" customHeight="1">
      <c r="B658"/>
      <c r="C658"/>
      <c r="D658"/>
      <c r="E658"/>
      <c r="F658"/>
      <c r="G658"/>
      <c r="H658"/>
      <c r="I658"/>
      <c r="J658"/>
      <c r="K658"/>
    </row>
    <row r="659" spans="2:11" s="1" customFormat="1" ht="33.75" customHeight="1">
      <c r="B659"/>
      <c r="C659"/>
      <c r="D659"/>
      <c r="E659"/>
      <c r="F659"/>
      <c r="G659"/>
      <c r="H659"/>
      <c r="I659"/>
      <c r="J659"/>
      <c r="K659"/>
    </row>
    <row r="660" spans="2:11" s="1" customFormat="1" ht="33.75" customHeight="1">
      <c r="B660"/>
      <c r="C660"/>
      <c r="D660"/>
      <c r="E660"/>
      <c r="F660"/>
      <c r="G660"/>
      <c r="H660"/>
      <c r="I660"/>
      <c r="J660"/>
      <c r="K660"/>
    </row>
    <row r="661" spans="2:11" s="1" customFormat="1" ht="33.75" customHeight="1">
      <c r="B661"/>
      <c r="C661"/>
      <c r="D661"/>
      <c r="E661"/>
      <c r="F661"/>
      <c r="G661"/>
      <c r="H661"/>
      <c r="I661"/>
      <c r="J661"/>
      <c r="K661"/>
    </row>
    <row r="662" spans="2:11" s="1" customFormat="1" ht="33.75" customHeight="1">
      <c r="B662"/>
      <c r="C662"/>
      <c r="D662"/>
      <c r="E662"/>
      <c r="F662"/>
      <c r="G662"/>
      <c r="H662"/>
      <c r="I662"/>
      <c r="J662"/>
      <c r="K662"/>
    </row>
    <row r="663" spans="2:11" s="1" customFormat="1" ht="33.75" customHeight="1">
      <c r="B663"/>
      <c r="C663"/>
      <c r="D663"/>
      <c r="E663"/>
      <c r="F663"/>
      <c r="G663"/>
      <c r="H663"/>
      <c r="I663"/>
      <c r="J663"/>
      <c r="K663"/>
    </row>
    <row r="664" spans="2:11" s="1" customFormat="1" ht="33.75" customHeight="1">
      <c r="B664"/>
      <c r="C664"/>
      <c r="D664"/>
      <c r="E664"/>
      <c r="F664"/>
      <c r="G664"/>
      <c r="H664"/>
      <c r="I664"/>
      <c r="J664"/>
      <c r="K664"/>
    </row>
    <row r="665" spans="2:11" s="1" customFormat="1" ht="33.75" customHeight="1">
      <c r="B665"/>
      <c r="C665"/>
      <c r="D665"/>
      <c r="E665"/>
      <c r="F665"/>
      <c r="G665"/>
      <c r="H665"/>
      <c r="I665"/>
      <c r="J665"/>
      <c r="K665"/>
    </row>
    <row r="666" spans="2:11" s="1" customFormat="1" ht="33.75" customHeight="1">
      <c r="B666"/>
      <c r="C666"/>
      <c r="D666"/>
      <c r="E666"/>
      <c r="F666"/>
      <c r="G666"/>
      <c r="H666"/>
      <c r="I666"/>
      <c r="J666"/>
      <c r="K666"/>
    </row>
    <row r="667" spans="2:11" s="1" customFormat="1" ht="33.75" customHeight="1">
      <c r="B667"/>
      <c r="C667"/>
      <c r="D667"/>
      <c r="E667"/>
      <c r="F667"/>
      <c r="G667"/>
      <c r="H667"/>
      <c r="I667"/>
      <c r="J667"/>
      <c r="K667"/>
    </row>
    <row r="668" spans="2:11" s="1" customFormat="1" ht="33.75" customHeight="1">
      <c r="B668"/>
      <c r="C668"/>
      <c r="D668"/>
      <c r="E668"/>
      <c r="F668"/>
      <c r="G668"/>
      <c r="H668"/>
      <c r="I668"/>
      <c r="J668"/>
      <c r="K668"/>
    </row>
    <row r="669" spans="2:11" s="1" customFormat="1" ht="33.75" customHeight="1">
      <c r="B669"/>
      <c r="C669"/>
      <c r="D669"/>
      <c r="E669"/>
      <c r="F669"/>
      <c r="G669"/>
      <c r="H669"/>
      <c r="I669"/>
      <c r="J669"/>
      <c r="K669"/>
    </row>
    <row r="670" spans="2:11" s="1" customFormat="1" ht="33.75" customHeight="1">
      <c r="B670"/>
      <c r="C670"/>
      <c r="D670"/>
      <c r="E670"/>
      <c r="F670"/>
      <c r="G670"/>
      <c r="H670"/>
      <c r="I670"/>
      <c r="J670"/>
      <c r="K670"/>
    </row>
    <row r="671" spans="2:11" s="1" customFormat="1" ht="33.75" customHeight="1">
      <c r="B671"/>
      <c r="C671"/>
      <c r="D671"/>
      <c r="E671"/>
      <c r="F671"/>
      <c r="G671"/>
      <c r="H671"/>
      <c r="I671"/>
      <c r="J671"/>
      <c r="K671"/>
    </row>
    <row r="672" spans="2:11" s="1" customFormat="1" ht="33.75" customHeight="1">
      <c r="B672"/>
      <c r="C672"/>
      <c r="D672"/>
      <c r="E672"/>
      <c r="F672"/>
      <c r="G672"/>
      <c r="H672"/>
      <c r="I672"/>
      <c r="J672"/>
      <c r="K672"/>
    </row>
    <row r="673" spans="2:11" s="1" customFormat="1" ht="33.75" customHeight="1">
      <c r="B673"/>
      <c r="C673"/>
      <c r="D673"/>
      <c r="E673"/>
      <c r="F673"/>
      <c r="G673"/>
      <c r="H673"/>
      <c r="I673"/>
      <c r="J673"/>
      <c r="K673"/>
    </row>
    <row r="674" spans="2:11" s="1" customFormat="1" ht="33.75" customHeight="1">
      <c r="B674"/>
      <c r="C674"/>
      <c r="D674"/>
      <c r="E674"/>
      <c r="F674"/>
      <c r="G674"/>
      <c r="H674"/>
      <c r="I674"/>
      <c r="J674"/>
      <c r="K674"/>
    </row>
    <row r="675" spans="2:11" s="1" customFormat="1" ht="33.75" customHeight="1">
      <c r="B675"/>
      <c r="C675"/>
      <c r="D675"/>
      <c r="E675"/>
      <c r="F675"/>
      <c r="G675"/>
      <c r="H675"/>
      <c r="I675"/>
      <c r="J675"/>
      <c r="K675"/>
    </row>
    <row r="676" spans="2:11" s="1" customFormat="1" ht="33.75" customHeight="1">
      <c r="B676"/>
      <c r="C676"/>
      <c r="D676"/>
      <c r="E676"/>
      <c r="F676"/>
      <c r="G676"/>
      <c r="H676"/>
      <c r="I676"/>
      <c r="J676"/>
      <c r="K676"/>
    </row>
    <row r="677" spans="2:11" s="1" customFormat="1" ht="33.75" customHeight="1">
      <c r="B677"/>
      <c r="C677"/>
      <c r="D677"/>
      <c r="E677"/>
      <c r="F677"/>
      <c r="G677"/>
      <c r="H677"/>
      <c r="I677"/>
      <c r="J677"/>
      <c r="K677"/>
    </row>
    <row r="678" spans="2:11" s="1" customFormat="1" ht="33.75" customHeight="1">
      <c r="B678"/>
      <c r="C678"/>
      <c r="D678"/>
      <c r="E678"/>
      <c r="F678"/>
      <c r="G678"/>
      <c r="H678"/>
      <c r="I678"/>
      <c r="J678"/>
      <c r="K678"/>
    </row>
    <row r="679" spans="2:11" s="1" customFormat="1" ht="33.75" customHeight="1">
      <c r="B679"/>
      <c r="C679"/>
      <c r="D679"/>
      <c r="E679"/>
      <c r="F679"/>
      <c r="G679"/>
      <c r="H679"/>
      <c r="I679"/>
      <c r="J679"/>
      <c r="K679"/>
    </row>
    <row r="680" spans="2:11" s="1" customFormat="1" ht="33.75" customHeight="1">
      <c r="B680"/>
      <c r="C680"/>
      <c r="D680"/>
      <c r="E680"/>
      <c r="F680"/>
      <c r="G680"/>
      <c r="H680"/>
      <c r="I680"/>
      <c r="J680"/>
      <c r="K680"/>
    </row>
    <row r="681" spans="2:11" s="1" customFormat="1" ht="33.75" customHeight="1">
      <c r="B681"/>
      <c r="C681"/>
      <c r="D681"/>
      <c r="E681"/>
      <c r="F681"/>
      <c r="G681"/>
      <c r="H681"/>
      <c r="I681"/>
      <c r="J681"/>
      <c r="K681"/>
    </row>
    <row r="682" spans="2:11" s="1" customFormat="1" ht="33.75" customHeight="1">
      <c r="B682"/>
      <c r="C682"/>
      <c r="D682"/>
      <c r="E682"/>
      <c r="F682"/>
      <c r="G682"/>
      <c r="H682"/>
      <c r="I682"/>
      <c r="J682"/>
      <c r="K682"/>
    </row>
    <row r="683" spans="2:11" s="1" customFormat="1" ht="33.75" customHeight="1">
      <c r="B683"/>
      <c r="C683"/>
      <c r="D683"/>
      <c r="E683"/>
      <c r="F683"/>
      <c r="G683"/>
      <c r="H683"/>
      <c r="I683"/>
      <c r="J683"/>
      <c r="K683"/>
    </row>
    <row r="684" spans="2:11" s="1" customFormat="1" ht="33.75" customHeight="1">
      <c r="B684"/>
      <c r="C684"/>
      <c r="D684"/>
      <c r="E684"/>
      <c r="F684"/>
      <c r="G684"/>
      <c r="H684"/>
      <c r="I684"/>
      <c r="J684"/>
      <c r="K684"/>
    </row>
    <row r="685" spans="2:11" s="1" customFormat="1" ht="33.75" customHeight="1">
      <c r="B685"/>
      <c r="C685"/>
      <c r="D685"/>
      <c r="E685"/>
      <c r="F685"/>
      <c r="G685"/>
      <c r="H685"/>
      <c r="I685"/>
      <c r="J685"/>
      <c r="K685"/>
    </row>
    <row r="686" spans="2:11" s="1" customFormat="1" ht="33.75" customHeight="1">
      <c r="B686"/>
      <c r="C686"/>
      <c r="D686"/>
      <c r="E686"/>
      <c r="F686"/>
      <c r="G686"/>
      <c r="H686"/>
      <c r="I686"/>
      <c r="J686"/>
      <c r="K686"/>
    </row>
    <row r="687" spans="2:11" s="1" customFormat="1" ht="33.75" customHeight="1">
      <c r="B687"/>
      <c r="C687"/>
      <c r="D687"/>
      <c r="E687"/>
      <c r="F687"/>
      <c r="G687"/>
      <c r="H687"/>
      <c r="I687"/>
      <c r="J687"/>
      <c r="K687"/>
    </row>
    <row r="688" spans="2:11" s="1" customFormat="1" ht="33.75" customHeight="1">
      <c r="B688"/>
      <c r="C688"/>
      <c r="D688"/>
      <c r="E688"/>
      <c r="F688"/>
      <c r="G688"/>
      <c r="H688"/>
      <c r="I688"/>
      <c r="J688"/>
      <c r="K688"/>
    </row>
    <row r="689" spans="2:11" s="1" customFormat="1" ht="33.75" customHeight="1">
      <c r="B689"/>
      <c r="C689"/>
      <c r="D689"/>
      <c r="E689"/>
      <c r="F689"/>
      <c r="G689"/>
      <c r="H689"/>
      <c r="I689"/>
      <c r="J689"/>
      <c r="K689"/>
    </row>
    <row r="690" spans="2:11" s="1" customFormat="1" ht="33.75" customHeight="1">
      <c r="B690"/>
      <c r="C690"/>
      <c r="D690"/>
      <c r="E690"/>
      <c r="F690"/>
      <c r="G690"/>
      <c r="H690"/>
      <c r="I690"/>
      <c r="J690"/>
      <c r="K690"/>
    </row>
    <row r="691" spans="2:11" s="1" customFormat="1" ht="33.75" customHeight="1">
      <c r="B691"/>
      <c r="C691"/>
      <c r="D691"/>
      <c r="E691"/>
      <c r="F691"/>
      <c r="G691"/>
      <c r="H691"/>
      <c r="I691"/>
      <c r="J691"/>
      <c r="K691"/>
    </row>
    <row r="692" spans="2:11" s="1" customFormat="1" ht="33.75" customHeight="1">
      <c r="B692"/>
      <c r="C692"/>
      <c r="D692"/>
      <c r="E692"/>
      <c r="F692"/>
      <c r="G692"/>
      <c r="H692"/>
      <c r="I692"/>
      <c r="J692"/>
      <c r="K692"/>
    </row>
    <row r="693" spans="2:11" s="1" customFormat="1" ht="33.75" customHeight="1">
      <c r="B693"/>
      <c r="C693"/>
      <c r="D693"/>
      <c r="E693"/>
      <c r="F693"/>
      <c r="G693"/>
      <c r="H693"/>
      <c r="I693"/>
      <c r="J693"/>
      <c r="K693"/>
    </row>
    <row r="694" spans="2:11" s="1" customFormat="1" ht="33.75" customHeight="1">
      <c r="B694"/>
      <c r="C694"/>
      <c r="D694"/>
      <c r="E694"/>
      <c r="F694"/>
      <c r="G694"/>
      <c r="H694"/>
      <c r="I694"/>
      <c r="J694"/>
      <c r="K694"/>
    </row>
    <row r="695" spans="2:11" s="1" customFormat="1" ht="33.75" customHeight="1">
      <c r="B695"/>
      <c r="C695"/>
      <c r="D695"/>
      <c r="E695"/>
      <c r="F695"/>
      <c r="G695"/>
      <c r="H695"/>
      <c r="I695"/>
      <c r="J695"/>
      <c r="K695"/>
    </row>
    <row r="696" spans="2:11" s="1" customFormat="1" ht="33.75" customHeight="1">
      <c r="B696"/>
      <c r="C696"/>
      <c r="D696"/>
      <c r="E696"/>
      <c r="F696"/>
      <c r="G696"/>
      <c r="H696"/>
      <c r="I696"/>
      <c r="J696"/>
      <c r="K696"/>
    </row>
    <row r="697" spans="2:11" s="1" customFormat="1" ht="33.75" customHeight="1">
      <c r="B697"/>
      <c r="C697"/>
      <c r="D697"/>
      <c r="E697"/>
      <c r="F697"/>
      <c r="G697"/>
      <c r="H697"/>
      <c r="I697"/>
      <c r="J697"/>
      <c r="K697"/>
    </row>
    <row r="698" spans="2:11" s="1" customFormat="1" ht="33.75" customHeight="1">
      <c r="B698"/>
      <c r="C698"/>
      <c r="D698"/>
      <c r="E698"/>
      <c r="F698"/>
      <c r="G698"/>
      <c r="H698"/>
      <c r="I698"/>
      <c r="J698"/>
      <c r="K698"/>
    </row>
    <row r="699" spans="2:11" s="1" customFormat="1" ht="33.75" customHeight="1">
      <c r="B699"/>
      <c r="C699"/>
      <c r="D699"/>
      <c r="E699"/>
      <c r="F699"/>
      <c r="G699"/>
      <c r="H699"/>
      <c r="I699"/>
      <c r="J699"/>
      <c r="K699"/>
    </row>
    <row r="700" spans="2:11" s="1" customFormat="1" ht="33.75" customHeight="1">
      <c r="B700"/>
      <c r="C700"/>
      <c r="D700"/>
      <c r="E700"/>
      <c r="F700"/>
      <c r="G700"/>
      <c r="H700"/>
      <c r="I700"/>
      <c r="J700"/>
      <c r="K700"/>
    </row>
    <row r="701" spans="2:11" s="1" customFormat="1" ht="33.75" customHeight="1">
      <c r="B701"/>
      <c r="C701"/>
      <c r="D701"/>
      <c r="E701"/>
      <c r="F701"/>
      <c r="G701"/>
      <c r="H701"/>
      <c r="I701"/>
      <c r="J701"/>
      <c r="K701"/>
    </row>
    <row r="702" spans="2:11" s="1" customFormat="1" ht="33.75" customHeight="1">
      <c r="B702"/>
      <c r="C702"/>
      <c r="D702"/>
      <c r="E702"/>
      <c r="F702"/>
      <c r="G702"/>
      <c r="H702"/>
      <c r="I702"/>
      <c r="J702"/>
      <c r="K702"/>
    </row>
    <row r="703" spans="2:11" s="1" customFormat="1" ht="33.75" customHeight="1">
      <c r="B703"/>
      <c r="C703"/>
      <c r="D703"/>
      <c r="E703"/>
      <c r="F703"/>
      <c r="G703"/>
      <c r="H703"/>
      <c r="I703"/>
      <c r="J703"/>
      <c r="K703"/>
    </row>
    <row r="704" spans="2:11" s="1" customFormat="1" ht="33.75" customHeight="1">
      <c r="B704"/>
      <c r="C704"/>
      <c r="D704"/>
      <c r="E704"/>
      <c r="F704"/>
      <c r="G704"/>
      <c r="H704"/>
      <c r="I704"/>
      <c r="J704"/>
      <c r="K704"/>
    </row>
    <row r="705" spans="2:11" s="1" customFormat="1" ht="33.75" customHeight="1">
      <c r="B705"/>
      <c r="C705"/>
      <c r="D705"/>
      <c r="E705"/>
      <c r="F705"/>
      <c r="G705"/>
      <c r="H705"/>
      <c r="I705"/>
      <c r="J705"/>
      <c r="K705"/>
    </row>
    <row r="706" spans="2:11" s="1" customFormat="1" ht="33.75" customHeight="1">
      <c r="B706"/>
      <c r="C706"/>
      <c r="D706"/>
      <c r="E706"/>
      <c r="F706"/>
      <c r="G706"/>
      <c r="H706"/>
      <c r="I706"/>
      <c r="J706"/>
      <c r="K706"/>
    </row>
    <row r="707" spans="2:11" s="1" customFormat="1" ht="33.75" customHeight="1">
      <c r="B707"/>
      <c r="C707"/>
      <c r="D707"/>
      <c r="E707"/>
      <c r="F707"/>
      <c r="G707"/>
      <c r="H707"/>
      <c r="I707"/>
      <c r="J707"/>
      <c r="K707"/>
    </row>
    <row r="708" spans="2:11" s="1" customFormat="1" ht="33.75" customHeight="1">
      <c r="B708"/>
      <c r="C708"/>
      <c r="D708"/>
      <c r="E708"/>
      <c r="F708"/>
      <c r="G708"/>
      <c r="H708"/>
      <c r="I708"/>
      <c r="J708"/>
      <c r="K708"/>
    </row>
    <row r="709" spans="2:11" s="1" customFormat="1" ht="33.75" customHeight="1">
      <c r="B709"/>
      <c r="C709"/>
      <c r="D709"/>
      <c r="E709"/>
      <c r="F709"/>
      <c r="G709"/>
      <c r="H709"/>
      <c r="I709"/>
      <c r="J709"/>
      <c r="K709"/>
    </row>
    <row r="710" spans="2:11" s="1" customFormat="1" ht="33.75" customHeight="1">
      <c r="B710"/>
      <c r="C710"/>
      <c r="D710"/>
      <c r="E710"/>
      <c r="F710"/>
      <c r="G710"/>
      <c r="H710"/>
      <c r="I710"/>
      <c r="J710"/>
      <c r="K710"/>
    </row>
    <row r="711" spans="2:11" s="1" customFormat="1" ht="33.75" customHeight="1">
      <c r="B711"/>
      <c r="C711"/>
      <c r="D711"/>
      <c r="E711"/>
      <c r="F711"/>
      <c r="G711"/>
      <c r="H711"/>
      <c r="I711"/>
      <c r="J711"/>
      <c r="K711"/>
    </row>
    <row r="712" spans="2:11" s="1" customFormat="1" ht="33.75" customHeight="1">
      <c r="B712"/>
      <c r="C712"/>
      <c r="D712"/>
      <c r="E712"/>
      <c r="F712"/>
      <c r="G712"/>
      <c r="H712"/>
      <c r="I712"/>
      <c r="J712"/>
      <c r="K712"/>
    </row>
    <row r="713" spans="2:11" s="1" customFormat="1" ht="33.75" customHeight="1">
      <c r="B713"/>
      <c r="C713"/>
      <c r="D713"/>
      <c r="E713"/>
      <c r="F713"/>
      <c r="G713"/>
      <c r="H713"/>
      <c r="I713"/>
      <c r="J713"/>
      <c r="K713"/>
    </row>
    <row r="714" spans="2:11" s="1" customFormat="1" ht="33.75" customHeight="1">
      <c r="B714"/>
      <c r="C714"/>
      <c r="D714"/>
      <c r="E714"/>
      <c r="F714"/>
      <c r="G714"/>
      <c r="H714"/>
      <c r="I714"/>
      <c r="J714"/>
      <c r="K714"/>
    </row>
    <row r="715" spans="2:11" s="1" customFormat="1" ht="33.75" customHeight="1">
      <c r="B715"/>
      <c r="C715"/>
      <c r="D715"/>
      <c r="E715"/>
      <c r="F715"/>
      <c r="G715"/>
      <c r="H715"/>
      <c r="I715"/>
      <c r="J715"/>
      <c r="K715"/>
    </row>
    <row r="716" spans="2:11" s="1" customFormat="1" ht="33.75" customHeight="1">
      <c r="B716"/>
      <c r="C716"/>
      <c r="D716"/>
      <c r="E716"/>
      <c r="F716"/>
      <c r="G716"/>
      <c r="H716"/>
      <c r="I716"/>
      <c r="J716"/>
      <c r="K716"/>
    </row>
    <row r="717" spans="2:11" s="1" customFormat="1" ht="33.75" customHeight="1">
      <c r="B717"/>
      <c r="C717"/>
      <c r="D717"/>
      <c r="E717"/>
      <c r="F717"/>
      <c r="G717"/>
      <c r="H717"/>
      <c r="I717"/>
      <c r="J717"/>
      <c r="K717"/>
    </row>
    <row r="718" spans="2:11" s="1" customFormat="1" ht="33.75" customHeight="1">
      <c r="B718"/>
      <c r="C718"/>
      <c r="D718"/>
      <c r="E718"/>
      <c r="F718"/>
      <c r="G718"/>
      <c r="H718"/>
      <c r="I718"/>
      <c r="J718"/>
      <c r="K718"/>
    </row>
    <row r="719" spans="2:11" s="1" customFormat="1" ht="33.75" customHeight="1">
      <c r="B719"/>
      <c r="C719"/>
      <c r="D719"/>
      <c r="E719"/>
      <c r="F719"/>
      <c r="G719"/>
      <c r="H719"/>
      <c r="I719"/>
      <c r="J719"/>
      <c r="K719"/>
    </row>
    <row r="720" spans="2:11" s="1" customFormat="1" ht="33.75" customHeight="1">
      <c r="B720"/>
      <c r="C720"/>
      <c r="D720"/>
      <c r="E720"/>
      <c r="F720"/>
      <c r="G720"/>
      <c r="H720"/>
      <c r="I720"/>
      <c r="J720"/>
      <c r="K720"/>
    </row>
    <row r="721" spans="2:11" s="1" customFormat="1" ht="33.75" customHeight="1">
      <c r="B721"/>
      <c r="C721"/>
      <c r="D721"/>
      <c r="E721"/>
      <c r="F721"/>
      <c r="G721"/>
      <c r="H721"/>
      <c r="I721"/>
      <c r="J721"/>
      <c r="K721"/>
    </row>
    <row r="722" spans="2:11" s="1" customFormat="1" ht="33.75" customHeight="1">
      <c r="B722"/>
      <c r="C722"/>
      <c r="D722"/>
      <c r="E722"/>
      <c r="F722"/>
      <c r="G722"/>
      <c r="H722"/>
      <c r="I722"/>
      <c r="J722"/>
      <c r="K722"/>
    </row>
    <row r="723" spans="2:11" s="1" customFormat="1" ht="33.75" customHeight="1">
      <c r="B723"/>
      <c r="C723"/>
      <c r="D723"/>
      <c r="E723"/>
      <c r="F723"/>
      <c r="G723"/>
      <c r="H723"/>
      <c r="I723"/>
      <c r="J723"/>
      <c r="K723"/>
    </row>
    <row r="724" spans="2:11" s="1" customFormat="1" ht="33.75" customHeight="1">
      <c r="B724"/>
      <c r="C724"/>
      <c r="D724"/>
      <c r="E724"/>
      <c r="F724"/>
      <c r="G724"/>
      <c r="H724"/>
      <c r="I724"/>
      <c r="J724"/>
      <c r="K724"/>
    </row>
    <row r="725" spans="2:11" s="1" customFormat="1" ht="33.75" customHeight="1">
      <c r="B725"/>
      <c r="C725"/>
      <c r="D725"/>
      <c r="E725"/>
      <c r="F725"/>
      <c r="G725"/>
      <c r="H725"/>
      <c r="I725"/>
      <c r="J725"/>
      <c r="K725"/>
    </row>
    <row r="726" spans="2:11" s="1" customFormat="1" ht="33.75" customHeight="1">
      <c r="B726"/>
      <c r="C726"/>
      <c r="D726"/>
      <c r="E726"/>
      <c r="F726"/>
      <c r="G726"/>
      <c r="H726"/>
      <c r="I726"/>
      <c r="J726"/>
      <c r="K726"/>
    </row>
    <row r="727" spans="2:11" s="1" customFormat="1" ht="33.75" customHeight="1">
      <c r="B727"/>
      <c r="C727"/>
      <c r="D727"/>
      <c r="E727"/>
      <c r="F727"/>
      <c r="G727"/>
      <c r="H727"/>
      <c r="I727"/>
      <c r="J727"/>
      <c r="K727"/>
    </row>
    <row r="728" spans="2:11" s="1" customFormat="1" ht="33.75" customHeight="1">
      <c r="B728"/>
      <c r="C728"/>
      <c r="D728"/>
      <c r="E728"/>
      <c r="F728"/>
      <c r="G728"/>
      <c r="H728"/>
      <c r="I728"/>
      <c r="J728"/>
      <c r="K728"/>
    </row>
    <row r="729" spans="2:11" s="1" customFormat="1" ht="33.75" customHeight="1">
      <c r="B729"/>
      <c r="C729"/>
      <c r="D729"/>
      <c r="E729"/>
      <c r="F729"/>
      <c r="G729"/>
      <c r="H729"/>
      <c r="I729"/>
      <c r="J729"/>
      <c r="K729"/>
    </row>
    <row r="730" spans="2:11" s="1" customFormat="1" ht="33.75" customHeight="1">
      <c r="B730"/>
      <c r="C730"/>
      <c r="D730"/>
      <c r="E730"/>
      <c r="F730"/>
      <c r="G730"/>
      <c r="H730"/>
      <c r="I730"/>
      <c r="J730"/>
      <c r="K730"/>
    </row>
    <row r="731" spans="2:11" s="1" customFormat="1" ht="33.75" customHeight="1">
      <c r="B731"/>
      <c r="C731"/>
      <c r="D731"/>
      <c r="E731"/>
      <c r="F731"/>
      <c r="G731"/>
      <c r="H731"/>
      <c r="I731"/>
      <c r="J731"/>
      <c r="K731"/>
    </row>
    <row r="732" spans="2:11" s="1" customFormat="1" ht="33.75" customHeight="1">
      <c r="B732"/>
      <c r="C732"/>
      <c r="D732"/>
      <c r="E732"/>
      <c r="F732"/>
      <c r="G732"/>
      <c r="H732"/>
      <c r="I732"/>
      <c r="J732"/>
      <c r="K732"/>
    </row>
    <row r="733" spans="2:11" s="1" customFormat="1" ht="33.75" customHeight="1">
      <c r="B733"/>
      <c r="C733"/>
      <c r="D733"/>
      <c r="E733"/>
      <c r="F733"/>
      <c r="G733"/>
      <c r="H733"/>
      <c r="I733"/>
      <c r="J733"/>
      <c r="K733"/>
    </row>
    <row r="734" spans="2:11" s="1" customFormat="1" ht="33.75" customHeight="1">
      <c r="B734"/>
      <c r="C734"/>
      <c r="D734"/>
      <c r="E734"/>
      <c r="F734"/>
      <c r="G734"/>
      <c r="H734"/>
      <c r="I734"/>
      <c r="J734"/>
      <c r="K734"/>
    </row>
    <row r="735" spans="2:11" s="1" customFormat="1" ht="33.75" customHeight="1">
      <c r="B735"/>
      <c r="C735"/>
      <c r="D735"/>
      <c r="E735"/>
      <c r="F735"/>
      <c r="G735"/>
      <c r="H735"/>
      <c r="I735"/>
      <c r="J735"/>
      <c r="K735"/>
    </row>
    <row r="736" spans="2:11" s="1" customFormat="1" ht="33.75" customHeight="1">
      <c r="B736"/>
      <c r="C736"/>
      <c r="D736"/>
      <c r="E736"/>
      <c r="F736"/>
      <c r="G736"/>
      <c r="H736"/>
      <c r="I736"/>
      <c r="J736"/>
      <c r="K736"/>
    </row>
    <row r="737" spans="2:11" s="1" customFormat="1" ht="33.75" customHeight="1">
      <c r="B737"/>
      <c r="C737"/>
      <c r="D737"/>
      <c r="E737"/>
      <c r="F737"/>
      <c r="G737"/>
      <c r="H737"/>
      <c r="I737"/>
      <c r="J737"/>
      <c r="K737"/>
    </row>
    <row r="738" spans="2:11" s="1" customFormat="1" ht="33.75" customHeight="1">
      <c r="B738"/>
      <c r="C738"/>
      <c r="D738"/>
      <c r="E738"/>
      <c r="F738"/>
      <c r="G738"/>
      <c r="H738"/>
      <c r="I738"/>
      <c r="J738"/>
      <c r="K738"/>
    </row>
    <row r="739" spans="2:11" s="1" customFormat="1" ht="33.75" customHeight="1">
      <c r="B739"/>
      <c r="C739"/>
      <c r="D739"/>
      <c r="E739"/>
      <c r="F739"/>
      <c r="G739"/>
      <c r="H739"/>
      <c r="I739"/>
      <c r="J739"/>
      <c r="K739"/>
    </row>
    <row r="740" spans="2:11" s="1" customFormat="1" ht="33.75" customHeight="1">
      <c r="B740"/>
      <c r="C740"/>
      <c r="D740"/>
      <c r="E740"/>
      <c r="F740"/>
      <c r="G740"/>
      <c r="H740"/>
      <c r="I740"/>
      <c r="J740"/>
      <c r="K740"/>
    </row>
    <row r="741" spans="2:11" s="1" customFormat="1" ht="33.75" customHeight="1">
      <c r="B741"/>
      <c r="C741"/>
      <c r="D741"/>
      <c r="E741"/>
      <c r="F741"/>
      <c r="G741"/>
      <c r="H741"/>
      <c r="I741"/>
      <c r="J741"/>
      <c r="K741"/>
    </row>
    <row r="742" spans="2:11" s="1" customFormat="1" ht="33.75" customHeight="1">
      <c r="B742"/>
      <c r="C742"/>
      <c r="D742"/>
      <c r="E742"/>
      <c r="F742"/>
      <c r="G742"/>
      <c r="H742"/>
      <c r="I742"/>
      <c r="J742"/>
      <c r="K742"/>
    </row>
    <row r="743" spans="2:11" s="1" customFormat="1" ht="33.75" customHeight="1">
      <c r="B743"/>
      <c r="C743"/>
      <c r="D743"/>
      <c r="E743"/>
      <c r="F743"/>
      <c r="G743"/>
      <c r="H743"/>
      <c r="I743"/>
      <c r="J743"/>
      <c r="K743"/>
    </row>
    <row r="744" spans="2:11" s="1" customFormat="1" ht="33.75" customHeight="1">
      <c r="B744"/>
      <c r="C744"/>
      <c r="D744"/>
      <c r="E744"/>
      <c r="F744"/>
      <c r="G744"/>
      <c r="H744"/>
      <c r="I744"/>
      <c r="J744"/>
      <c r="K744"/>
    </row>
    <row r="745" spans="2:11" s="1" customFormat="1" ht="33.75" customHeight="1">
      <c r="B745"/>
      <c r="C745"/>
      <c r="D745"/>
      <c r="E745"/>
      <c r="F745"/>
      <c r="G745"/>
      <c r="H745"/>
      <c r="I745"/>
      <c r="J745"/>
      <c r="K745"/>
    </row>
    <row r="746" spans="2:11" s="1" customFormat="1" ht="33.75" customHeight="1">
      <c r="B746"/>
      <c r="C746"/>
      <c r="D746"/>
      <c r="E746"/>
      <c r="F746"/>
      <c r="G746"/>
      <c r="H746"/>
      <c r="I746"/>
      <c r="J746"/>
      <c r="K746"/>
    </row>
    <row r="747" spans="2:11" s="1" customFormat="1" ht="33.75" customHeight="1">
      <c r="B747"/>
      <c r="C747"/>
      <c r="D747"/>
      <c r="E747"/>
      <c r="F747"/>
      <c r="G747"/>
      <c r="H747"/>
      <c r="I747"/>
      <c r="J747"/>
      <c r="K747"/>
    </row>
    <row r="748" spans="2:11" s="1" customFormat="1" ht="33.75" customHeight="1">
      <c r="B748"/>
      <c r="C748"/>
      <c r="D748"/>
      <c r="E748"/>
      <c r="F748"/>
      <c r="G748"/>
      <c r="H748"/>
      <c r="I748"/>
      <c r="J748"/>
      <c r="K748"/>
    </row>
    <row r="749" spans="2:11" s="1" customFormat="1" ht="33.75" customHeight="1">
      <c r="B749"/>
      <c r="C749"/>
      <c r="D749"/>
      <c r="E749"/>
      <c r="F749"/>
      <c r="G749"/>
      <c r="H749"/>
      <c r="I749"/>
      <c r="J749"/>
      <c r="K749"/>
    </row>
    <row r="750" spans="2:11" s="1" customFormat="1" ht="33.75" customHeight="1">
      <c r="B750"/>
      <c r="C750"/>
      <c r="D750"/>
      <c r="E750"/>
      <c r="F750"/>
      <c r="G750"/>
      <c r="H750"/>
      <c r="I750"/>
      <c r="J750"/>
      <c r="K750"/>
    </row>
    <row r="751" spans="2:11" s="1" customFormat="1" ht="33.75" customHeight="1">
      <c r="B751"/>
      <c r="C751"/>
      <c r="D751"/>
      <c r="E751"/>
      <c r="F751"/>
      <c r="G751"/>
      <c r="H751"/>
      <c r="I751"/>
      <c r="J751"/>
      <c r="K751"/>
    </row>
    <row r="752" spans="2:11" s="1" customFormat="1" ht="33.75" customHeight="1">
      <c r="B752"/>
      <c r="C752"/>
      <c r="D752"/>
      <c r="E752"/>
      <c r="F752"/>
      <c r="G752"/>
      <c r="H752"/>
      <c r="I752"/>
      <c r="J752"/>
      <c r="K752"/>
    </row>
    <row r="753" spans="2:11" s="1" customFormat="1" ht="33.75" customHeight="1">
      <c r="B753"/>
      <c r="C753"/>
      <c r="D753"/>
      <c r="E753"/>
      <c r="F753"/>
      <c r="G753"/>
      <c r="H753"/>
      <c r="I753"/>
      <c r="J753"/>
      <c r="K753"/>
    </row>
    <row r="754" spans="2:11" s="1" customFormat="1" ht="33.75" customHeight="1">
      <c r="B754"/>
      <c r="C754"/>
      <c r="D754"/>
      <c r="E754"/>
      <c r="F754"/>
      <c r="G754"/>
      <c r="H754"/>
      <c r="I754"/>
      <c r="J754"/>
      <c r="K754"/>
    </row>
    <row r="755" spans="2:11" s="1" customFormat="1" ht="33.75" customHeight="1">
      <c r="B755"/>
      <c r="C755"/>
      <c r="D755"/>
      <c r="E755"/>
      <c r="F755"/>
      <c r="G755"/>
      <c r="H755"/>
      <c r="I755"/>
      <c r="J755"/>
      <c r="K755"/>
    </row>
    <row r="756" spans="2:11" s="1" customFormat="1" ht="33.75" customHeight="1">
      <c r="B756"/>
      <c r="C756"/>
      <c r="D756"/>
      <c r="E756"/>
      <c r="F756"/>
      <c r="G756"/>
      <c r="H756"/>
      <c r="I756"/>
      <c r="J756"/>
      <c r="K756"/>
    </row>
    <row r="757" spans="2:11" s="1" customFormat="1" ht="33.75" customHeight="1">
      <c r="B757"/>
      <c r="C757"/>
      <c r="D757"/>
      <c r="E757"/>
      <c r="F757"/>
      <c r="G757"/>
      <c r="H757"/>
      <c r="I757"/>
      <c r="J757"/>
      <c r="K757"/>
    </row>
    <row r="758" spans="2:11" s="1" customFormat="1" ht="33.75" customHeight="1">
      <c r="B758"/>
      <c r="C758"/>
      <c r="D758"/>
      <c r="E758"/>
      <c r="F758"/>
      <c r="G758"/>
      <c r="H758"/>
      <c r="I758"/>
      <c r="J758"/>
      <c r="K758"/>
    </row>
    <row r="759" spans="2:11" s="1" customFormat="1" ht="33.75" customHeight="1">
      <c r="B759"/>
      <c r="C759"/>
      <c r="D759"/>
      <c r="E759"/>
      <c r="F759"/>
      <c r="G759"/>
      <c r="H759"/>
      <c r="I759"/>
      <c r="J759"/>
      <c r="K759"/>
    </row>
    <row r="760" spans="2:11" s="1" customFormat="1" ht="33.75" customHeight="1">
      <c r="B760"/>
      <c r="C760"/>
      <c r="D760"/>
      <c r="E760"/>
      <c r="F760"/>
      <c r="G760"/>
      <c r="H760"/>
      <c r="I760"/>
      <c r="J760"/>
      <c r="K760"/>
    </row>
    <row r="761" spans="2:11" s="1" customFormat="1" ht="33.75" customHeight="1">
      <c r="B761"/>
      <c r="C761"/>
      <c r="D761"/>
      <c r="E761"/>
      <c r="F761"/>
      <c r="G761"/>
      <c r="H761"/>
      <c r="I761"/>
      <c r="J761"/>
      <c r="K761"/>
    </row>
    <row r="762" spans="2:11" s="1" customFormat="1" ht="33.75" customHeight="1">
      <c r="B762"/>
      <c r="C762"/>
      <c r="D762"/>
      <c r="E762"/>
      <c r="F762"/>
      <c r="G762"/>
      <c r="H762"/>
      <c r="I762"/>
      <c r="J762"/>
      <c r="K762"/>
    </row>
    <row r="763" spans="2:11" s="1" customFormat="1" ht="33.75" customHeight="1">
      <c r="B763"/>
      <c r="C763"/>
      <c r="D763"/>
      <c r="E763"/>
      <c r="F763"/>
      <c r="G763"/>
      <c r="H763"/>
      <c r="I763"/>
      <c r="J763"/>
      <c r="K763"/>
    </row>
    <row r="764" spans="2:11" s="1" customFormat="1" ht="33.75" customHeight="1">
      <c r="B764"/>
      <c r="C764"/>
      <c r="D764"/>
      <c r="E764"/>
      <c r="F764"/>
      <c r="G764"/>
      <c r="H764"/>
      <c r="I764"/>
      <c r="J764"/>
      <c r="K764"/>
    </row>
    <row r="765" spans="2:11" s="1" customFormat="1" ht="33.75" customHeight="1">
      <c r="B765"/>
      <c r="C765"/>
      <c r="D765"/>
      <c r="E765"/>
      <c r="F765"/>
      <c r="G765"/>
      <c r="H765"/>
      <c r="I765"/>
      <c r="J765"/>
      <c r="K765"/>
    </row>
    <row r="766" spans="2:11" s="1" customFormat="1" ht="33.75" customHeight="1">
      <c r="B766"/>
      <c r="C766"/>
      <c r="D766"/>
      <c r="E766"/>
      <c r="F766"/>
      <c r="G766"/>
      <c r="H766"/>
      <c r="I766"/>
      <c r="J766"/>
      <c r="K766"/>
    </row>
    <row r="767" spans="2:11" s="1" customFormat="1" ht="33.75" customHeight="1">
      <c r="B767"/>
      <c r="C767"/>
      <c r="D767"/>
      <c r="E767"/>
      <c r="F767"/>
      <c r="G767"/>
      <c r="H767"/>
      <c r="I767"/>
      <c r="J767"/>
      <c r="K767"/>
    </row>
    <row r="768" spans="2:11" s="1" customFormat="1" ht="33.75" customHeight="1">
      <c r="B768"/>
      <c r="C768"/>
      <c r="D768"/>
      <c r="E768"/>
      <c r="F768"/>
      <c r="G768"/>
      <c r="H768"/>
      <c r="I768"/>
      <c r="J768"/>
      <c r="K768"/>
    </row>
    <row r="769" spans="2:11" s="1" customFormat="1" ht="33.75" customHeight="1">
      <c r="B769"/>
      <c r="C769"/>
      <c r="D769"/>
      <c r="E769"/>
      <c r="F769"/>
      <c r="G769"/>
      <c r="H769"/>
      <c r="I769"/>
      <c r="J769"/>
      <c r="K769"/>
    </row>
    <row r="770" spans="2:11" s="1" customFormat="1" ht="33.75" customHeight="1">
      <c r="B770"/>
      <c r="C770"/>
      <c r="D770"/>
      <c r="E770"/>
      <c r="F770"/>
      <c r="G770"/>
      <c r="H770"/>
      <c r="I770"/>
      <c r="J770"/>
      <c r="K770"/>
    </row>
    <row r="771" spans="2:11" s="1" customFormat="1" ht="33.75" customHeight="1">
      <c r="B771"/>
      <c r="C771"/>
      <c r="D771"/>
      <c r="E771"/>
      <c r="F771"/>
      <c r="G771"/>
      <c r="H771"/>
      <c r="I771"/>
      <c r="J771"/>
      <c r="K771"/>
    </row>
    <row r="772" spans="2:11" s="1" customFormat="1" ht="33.75" customHeight="1">
      <c r="B772"/>
      <c r="C772"/>
      <c r="D772"/>
      <c r="E772"/>
      <c r="F772"/>
      <c r="G772"/>
      <c r="H772"/>
      <c r="I772"/>
      <c r="J772"/>
      <c r="K772"/>
    </row>
    <row r="773" spans="2:11" s="1" customFormat="1" ht="33.75" customHeight="1">
      <c r="B773"/>
      <c r="C773"/>
      <c r="D773"/>
      <c r="E773"/>
      <c r="F773"/>
      <c r="G773"/>
      <c r="H773"/>
      <c r="I773"/>
      <c r="J773"/>
      <c r="K773"/>
    </row>
    <row r="774" spans="2:11" s="1" customFormat="1" ht="33.75" customHeight="1">
      <c r="B774"/>
      <c r="C774"/>
      <c r="D774"/>
      <c r="E774"/>
      <c r="F774"/>
      <c r="G774"/>
      <c r="H774"/>
      <c r="I774"/>
      <c r="J774"/>
      <c r="K774"/>
    </row>
    <row r="775" spans="2:11" s="1" customFormat="1" ht="33.75" customHeight="1">
      <c r="B775"/>
      <c r="C775"/>
      <c r="D775"/>
      <c r="E775"/>
      <c r="F775"/>
      <c r="G775"/>
      <c r="H775"/>
      <c r="I775"/>
      <c r="J775"/>
      <c r="K775"/>
    </row>
    <row r="776" spans="2:11" s="1" customFormat="1" ht="33.75" customHeight="1">
      <c r="B776"/>
      <c r="C776"/>
      <c r="D776"/>
      <c r="E776"/>
      <c r="F776"/>
      <c r="G776"/>
      <c r="H776"/>
      <c r="I776"/>
      <c r="J776"/>
      <c r="K776"/>
    </row>
    <row r="777" spans="2:11" s="1" customFormat="1" ht="33.75" customHeight="1">
      <c r="B777"/>
      <c r="C777"/>
      <c r="D777"/>
      <c r="E777"/>
      <c r="F777"/>
      <c r="G777"/>
      <c r="H777"/>
      <c r="I777"/>
      <c r="J777"/>
      <c r="K777"/>
    </row>
    <row r="778" spans="2:11" s="1" customFormat="1" ht="33.75" customHeight="1">
      <c r="B778"/>
      <c r="C778"/>
      <c r="D778"/>
      <c r="E778"/>
      <c r="F778"/>
      <c r="G778"/>
      <c r="H778"/>
      <c r="I778"/>
      <c r="J778"/>
      <c r="K778"/>
    </row>
    <row r="779" spans="2:11" s="1" customFormat="1" ht="33.75" customHeight="1">
      <c r="B779"/>
      <c r="C779"/>
      <c r="D779"/>
      <c r="E779"/>
      <c r="F779"/>
      <c r="G779"/>
      <c r="H779"/>
      <c r="I779"/>
      <c r="J779"/>
      <c r="K779"/>
    </row>
    <row r="780" spans="2:11" s="1" customFormat="1" ht="33.75" customHeight="1">
      <c r="B780"/>
      <c r="C780"/>
      <c r="D780"/>
      <c r="E780"/>
      <c r="F780"/>
      <c r="G780"/>
      <c r="H780"/>
      <c r="I780"/>
      <c r="J780"/>
      <c r="K780"/>
    </row>
    <row r="781" spans="2:11" s="1" customFormat="1" ht="33.75" customHeight="1">
      <c r="B781"/>
      <c r="C781"/>
      <c r="D781"/>
      <c r="E781"/>
      <c r="F781"/>
      <c r="G781"/>
      <c r="H781"/>
      <c r="I781"/>
      <c r="J781"/>
      <c r="K781"/>
    </row>
    <row r="782" spans="2:11" s="1" customFormat="1" ht="33.75" customHeight="1">
      <c r="B782"/>
      <c r="C782"/>
      <c r="D782"/>
      <c r="E782"/>
      <c r="F782"/>
      <c r="G782"/>
      <c r="H782"/>
      <c r="I782"/>
      <c r="J782"/>
      <c r="K782"/>
    </row>
    <row r="783" spans="2:11" s="1" customFormat="1" ht="33.75" customHeight="1">
      <c r="B783"/>
      <c r="C783"/>
      <c r="D783"/>
      <c r="E783"/>
      <c r="F783"/>
      <c r="G783"/>
      <c r="H783"/>
      <c r="I783"/>
      <c r="J783"/>
      <c r="K783"/>
    </row>
    <row r="784" spans="2:11" s="1" customFormat="1" ht="33.75" customHeight="1">
      <c r="B784"/>
      <c r="C784"/>
      <c r="D784"/>
      <c r="E784"/>
      <c r="F784"/>
      <c r="G784"/>
      <c r="H784"/>
      <c r="I784"/>
      <c r="J784"/>
      <c r="K784"/>
    </row>
    <row r="785" spans="2:11" s="1" customFormat="1" ht="33.75" customHeight="1">
      <c r="B785"/>
      <c r="C785"/>
      <c r="D785"/>
      <c r="E785"/>
      <c r="F785"/>
      <c r="G785"/>
      <c r="H785"/>
      <c r="I785"/>
      <c r="J785"/>
      <c r="K785"/>
    </row>
    <row r="786" spans="2:11" s="1" customFormat="1" ht="33.75" customHeight="1">
      <c r="B786"/>
      <c r="C786"/>
      <c r="D786"/>
      <c r="E786"/>
      <c r="F786"/>
      <c r="G786"/>
      <c r="H786"/>
      <c r="I786"/>
      <c r="J786"/>
      <c r="K786"/>
    </row>
    <row r="787" spans="2:11" s="1" customFormat="1" ht="33.75" customHeight="1">
      <c r="B787"/>
      <c r="C787"/>
      <c r="D787"/>
      <c r="E787"/>
      <c r="F787"/>
      <c r="G787"/>
      <c r="H787"/>
      <c r="I787"/>
      <c r="J787"/>
      <c r="K787"/>
    </row>
    <row r="788" spans="2:11" s="1" customFormat="1" ht="33.75" customHeight="1">
      <c r="B788"/>
      <c r="C788"/>
      <c r="D788"/>
      <c r="E788"/>
      <c r="F788"/>
      <c r="G788"/>
      <c r="H788"/>
      <c r="I788"/>
      <c r="J788"/>
      <c r="K788"/>
    </row>
    <row r="789" spans="2:11" s="1" customFormat="1" ht="33.75" customHeight="1">
      <c r="B789"/>
      <c r="C789"/>
      <c r="D789"/>
      <c r="E789"/>
      <c r="F789"/>
      <c r="G789"/>
      <c r="H789"/>
      <c r="I789"/>
      <c r="J789"/>
      <c r="K789"/>
    </row>
    <row r="790" spans="2:11" s="1" customFormat="1" ht="33.75" customHeight="1">
      <c r="B790"/>
      <c r="C790"/>
      <c r="D790"/>
      <c r="E790"/>
      <c r="F790"/>
      <c r="G790"/>
      <c r="H790"/>
      <c r="I790"/>
      <c r="J790"/>
      <c r="K790"/>
    </row>
    <row r="791" spans="2:11" s="1" customFormat="1" ht="33.75" customHeight="1">
      <c r="B791"/>
      <c r="C791"/>
      <c r="D791"/>
      <c r="E791"/>
      <c r="F791"/>
      <c r="G791"/>
      <c r="H791"/>
      <c r="I791"/>
      <c r="J791"/>
      <c r="K791"/>
    </row>
    <row r="792" spans="2:11" s="1" customFormat="1" ht="33.75" customHeight="1">
      <c r="B792"/>
      <c r="C792"/>
      <c r="D792"/>
      <c r="E792"/>
      <c r="F792"/>
      <c r="G792"/>
      <c r="H792"/>
      <c r="I792"/>
      <c r="J792"/>
      <c r="K792"/>
    </row>
    <row r="793" spans="2:11" s="1" customFormat="1" ht="33.75" customHeight="1">
      <c r="B793"/>
      <c r="C793"/>
      <c r="D793"/>
      <c r="E793"/>
      <c r="F793"/>
      <c r="G793"/>
      <c r="H793"/>
      <c r="I793"/>
      <c r="J793"/>
      <c r="K793"/>
    </row>
    <row r="794" spans="2:11" s="1" customFormat="1" ht="33.75" customHeight="1">
      <c r="B794"/>
      <c r="C794"/>
      <c r="D794"/>
      <c r="E794"/>
      <c r="F794"/>
      <c r="G794"/>
      <c r="H794"/>
      <c r="I794"/>
      <c r="J794"/>
      <c r="K794"/>
    </row>
    <row r="795" spans="2:11" s="1" customFormat="1" ht="33.75" customHeight="1">
      <c r="B795"/>
      <c r="C795"/>
      <c r="D795"/>
      <c r="E795"/>
      <c r="F795"/>
      <c r="G795"/>
      <c r="H795"/>
      <c r="I795"/>
      <c r="J795"/>
      <c r="K795"/>
    </row>
    <row r="796" spans="2:11" s="1" customFormat="1" ht="33.75" customHeight="1">
      <c r="B796"/>
      <c r="C796"/>
      <c r="D796"/>
      <c r="E796"/>
      <c r="F796"/>
      <c r="G796"/>
      <c r="H796"/>
      <c r="I796"/>
      <c r="J796"/>
      <c r="K796"/>
    </row>
    <row r="797" spans="2:11" s="1" customFormat="1" ht="33.75" customHeight="1">
      <c r="B797"/>
      <c r="C797"/>
      <c r="D797"/>
      <c r="E797"/>
      <c r="F797"/>
      <c r="G797"/>
      <c r="H797"/>
      <c r="I797"/>
      <c r="J797"/>
      <c r="K797"/>
    </row>
    <row r="798" spans="2:11" s="1" customFormat="1" ht="33.75" customHeight="1">
      <c r="B798"/>
      <c r="C798"/>
      <c r="D798"/>
      <c r="E798"/>
      <c r="F798"/>
      <c r="G798"/>
      <c r="H798"/>
      <c r="I798"/>
      <c r="J798"/>
      <c r="K798"/>
    </row>
    <row r="799" spans="2:11" s="1" customFormat="1" ht="33.75" customHeight="1">
      <c r="B799"/>
      <c r="C799"/>
      <c r="D799"/>
      <c r="E799"/>
      <c r="F799"/>
      <c r="G799"/>
      <c r="H799"/>
      <c r="I799"/>
      <c r="J799"/>
      <c r="K799"/>
    </row>
    <row r="800" spans="2:11" s="1" customFormat="1" ht="33.75" customHeight="1">
      <c r="B800"/>
      <c r="C800"/>
      <c r="D800"/>
      <c r="E800"/>
      <c r="F800"/>
      <c r="G800"/>
      <c r="H800"/>
      <c r="I800"/>
      <c r="J800"/>
      <c r="K800"/>
    </row>
    <row r="801" spans="2:11" s="1" customFormat="1" ht="33.75" customHeight="1">
      <c r="B801"/>
      <c r="C801"/>
      <c r="D801"/>
      <c r="E801"/>
      <c r="F801"/>
      <c r="G801"/>
      <c r="H801"/>
      <c r="I801"/>
      <c r="J801"/>
      <c r="K801"/>
    </row>
    <row r="802" spans="2:11" s="1" customFormat="1" ht="33.75" customHeight="1">
      <c r="B802"/>
      <c r="C802"/>
      <c r="D802"/>
      <c r="E802"/>
      <c r="F802"/>
      <c r="G802"/>
      <c r="H802"/>
      <c r="I802"/>
      <c r="J802"/>
      <c r="K802"/>
    </row>
    <row r="803" spans="2:11" s="1" customFormat="1" ht="33.75" customHeight="1">
      <c r="B803"/>
      <c r="C803"/>
      <c r="D803"/>
      <c r="E803"/>
      <c r="F803"/>
      <c r="G803"/>
      <c r="H803"/>
      <c r="I803"/>
      <c r="J803"/>
      <c r="K803"/>
    </row>
    <row r="804" spans="2:11" s="1" customFormat="1" ht="33.75" customHeight="1">
      <c r="B804"/>
      <c r="C804"/>
      <c r="D804"/>
      <c r="E804"/>
      <c r="F804"/>
      <c r="G804"/>
      <c r="H804"/>
      <c r="I804"/>
      <c r="J804"/>
      <c r="K804"/>
    </row>
    <row r="805" spans="2:11" s="1" customFormat="1" ht="33.75" customHeight="1">
      <c r="B805"/>
      <c r="C805"/>
      <c r="D805"/>
      <c r="E805"/>
      <c r="F805"/>
      <c r="G805"/>
      <c r="H805"/>
      <c r="I805"/>
      <c r="J805"/>
      <c r="K805"/>
    </row>
    <row r="806" spans="2:11" s="1" customFormat="1" ht="33.75" customHeight="1">
      <c r="B806"/>
      <c r="C806"/>
      <c r="D806"/>
      <c r="E806"/>
      <c r="F806"/>
      <c r="G806"/>
      <c r="H806"/>
      <c r="I806"/>
      <c r="J806"/>
      <c r="K806"/>
    </row>
    <row r="807" spans="2:11" s="1" customFormat="1" ht="33.75" customHeight="1">
      <c r="B807"/>
      <c r="C807"/>
      <c r="D807"/>
      <c r="E807"/>
      <c r="F807"/>
      <c r="G807"/>
      <c r="H807"/>
      <c r="I807"/>
      <c r="J807"/>
      <c r="K807"/>
    </row>
    <row r="808" spans="2:11" s="1" customFormat="1" ht="33.75" customHeight="1">
      <c r="B808"/>
      <c r="C808"/>
      <c r="D808"/>
      <c r="E808"/>
      <c r="F808"/>
      <c r="G808"/>
      <c r="H808"/>
      <c r="I808"/>
      <c r="J808"/>
      <c r="K808"/>
    </row>
    <row r="809" spans="2:11" s="1" customFormat="1" ht="33.75" customHeight="1">
      <c r="B809"/>
      <c r="C809"/>
      <c r="D809"/>
      <c r="E809"/>
      <c r="F809"/>
      <c r="G809"/>
      <c r="H809"/>
      <c r="I809"/>
      <c r="J809"/>
      <c r="K809"/>
    </row>
    <row r="810" spans="2:11" s="1" customFormat="1" ht="33.75" customHeight="1">
      <c r="B810"/>
      <c r="C810"/>
      <c r="D810"/>
      <c r="E810"/>
      <c r="F810"/>
      <c r="G810"/>
      <c r="H810"/>
      <c r="I810"/>
      <c r="J810"/>
      <c r="K810"/>
    </row>
    <row r="811" spans="2:11" s="1" customFormat="1" ht="33.75" customHeight="1">
      <c r="B811"/>
      <c r="C811"/>
      <c r="D811"/>
      <c r="E811"/>
      <c r="F811"/>
      <c r="G811"/>
      <c r="H811"/>
      <c r="I811"/>
      <c r="J811"/>
      <c r="K811"/>
    </row>
    <row r="812" spans="2:11" s="1" customFormat="1" ht="33.75" customHeight="1">
      <c r="B812"/>
      <c r="C812"/>
      <c r="D812"/>
      <c r="E812"/>
      <c r="F812"/>
      <c r="G812"/>
      <c r="H812"/>
      <c r="I812"/>
      <c r="J812"/>
      <c r="K812"/>
    </row>
    <row r="813" spans="2:11" s="1" customFormat="1" ht="33.75" customHeight="1">
      <c r="B813"/>
      <c r="C813"/>
      <c r="D813"/>
      <c r="E813"/>
      <c r="F813"/>
      <c r="G813"/>
      <c r="H813"/>
      <c r="I813"/>
      <c r="J813"/>
      <c r="K813"/>
    </row>
    <row r="814" spans="2:11" s="1" customFormat="1" ht="33.75" customHeight="1">
      <c r="B814"/>
      <c r="C814"/>
      <c r="D814"/>
      <c r="E814"/>
      <c r="F814"/>
      <c r="G814"/>
      <c r="H814"/>
      <c r="I814"/>
      <c r="J814"/>
      <c r="K814"/>
    </row>
    <row r="815" spans="2:11" s="1" customFormat="1" ht="33.75" customHeight="1">
      <c r="B815"/>
      <c r="C815"/>
      <c r="D815"/>
      <c r="E815"/>
      <c r="F815"/>
      <c r="G815"/>
      <c r="H815"/>
      <c r="I815"/>
      <c r="J815"/>
      <c r="K815"/>
    </row>
    <row r="816" spans="2:11" s="1" customFormat="1" ht="33.75" customHeight="1">
      <c r="B816"/>
      <c r="C816"/>
      <c r="D816"/>
      <c r="E816"/>
      <c r="F816"/>
      <c r="G816"/>
      <c r="H816"/>
      <c r="I816"/>
      <c r="J816"/>
      <c r="K816"/>
    </row>
    <row r="817" spans="2:11" s="1" customFormat="1" ht="33.75" customHeight="1">
      <c r="B817"/>
      <c r="C817"/>
      <c r="D817"/>
      <c r="E817"/>
      <c r="F817"/>
      <c r="G817"/>
      <c r="H817"/>
      <c r="I817"/>
      <c r="J817"/>
      <c r="K817"/>
    </row>
    <row r="818" spans="2:11" s="1" customFormat="1" ht="33.75" customHeight="1">
      <c r="B818"/>
      <c r="C818"/>
      <c r="D818"/>
      <c r="E818"/>
      <c r="F818"/>
      <c r="G818"/>
      <c r="H818"/>
      <c r="I818"/>
      <c r="J818"/>
      <c r="K818"/>
    </row>
    <row r="819" spans="2:11" s="1" customFormat="1" ht="33.75" customHeight="1">
      <c r="B819"/>
      <c r="C819"/>
      <c r="D819"/>
      <c r="E819"/>
      <c r="F819"/>
      <c r="G819"/>
      <c r="H819"/>
      <c r="I819"/>
      <c r="J819"/>
      <c r="K819"/>
    </row>
    <row r="820" spans="2:11" s="1" customFormat="1" ht="33.75" customHeight="1">
      <c r="B820"/>
      <c r="C820"/>
      <c r="D820"/>
      <c r="E820"/>
      <c r="F820"/>
      <c r="G820"/>
      <c r="H820"/>
      <c r="I820"/>
      <c r="J820"/>
      <c r="K820"/>
    </row>
    <row r="821" spans="2:11" s="1" customFormat="1" ht="33.75" customHeight="1">
      <c r="B821"/>
      <c r="C821"/>
      <c r="D821"/>
      <c r="E821"/>
      <c r="F821"/>
      <c r="G821"/>
      <c r="H821"/>
      <c r="I821"/>
      <c r="J821"/>
      <c r="K821"/>
    </row>
    <row r="822" spans="2:11" s="1" customFormat="1" ht="33.75" customHeight="1">
      <c r="B822"/>
      <c r="C822"/>
      <c r="D822"/>
      <c r="E822"/>
      <c r="F822"/>
      <c r="G822"/>
      <c r="H822"/>
      <c r="I822"/>
      <c r="J822"/>
      <c r="K822"/>
    </row>
    <row r="823" spans="2:11" s="1" customFormat="1" ht="33.75" customHeight="1">
      <c r="B823"/>
      <c r="C823"/>
      <c r="D823"/>
      <c r="E823"/>
      <c r="F823"/>
      <c r="G823"/>
      <c r="H823"/>
      <c r="I823"/>
      <c r="J823"/>
      <c r="K823"/>
    </row>
    <row r="824" spans="2:11" s="1" customFormat="1" ht="33.75" customHeight="1">
      <c r="B824"/>
      <c r="C824"/>
      <c r="D824"/>
      <c r="E824"/>
      <c r="F824"/>
      <c r="G824"/>
      <c r="H824"/>
      <c r="I824"/>
      <c r="J824"/>
      <c r="K824"/>
    </row>
    <row r="825" spans="2:11" s="1" customFormat="1" ht="33.75" customHeight="1">
      <c r="B825"/>
      <c r="C825"/>
      <c r="D825"/>
      <c r="E825"/>
      <c r="F825"/>
      <c r="G825"/>
      <c r="H825"/>
      <c r="I825"/>
      <c r="J825"/>
      <c r="K825"/>
    </row>
    <row r="826" spans="2:11" s="1" customFormat="1" ht="33.75" customHeight="1">
      <c r="B826"/>
      <c r="C826"/>
      <c r="D826"/>
      <c r="E826"/>
      <c r="F826"/>
      <c r="G826"/>
      <c r="H826"/>
      <c r="I826"/>
      <c r="J826"/>
      <c r="K826"/>
    </row>
    <row r="827" spans="2:11" s="1" customFormat="1" ht="33.75" customHeight="1">
      <c r="B827"/>
      <c r="C827"/>
      <c r="D827"/>
      <c r="E827"/>
      <c r="F827"/>
      <c r="G827"/>
      <c r="H827"/>
      <c r="I827"/>
      <c r="J827"/>
      <c r="K827"/>
    </row>
    <row r="828" spans="2:11" s="1" customFormat="1" ht="33.75" customHeight="1">
      <c r="B828"/>
      <c r="C828"/>
      <c r="D828"/>
      <c r="E828"/>
      <c r="F828"/>
      <c r="G828"/>
      <c r="H828"/>
      <c r="I828"/>
      <c r="J828"/>
      <c r="K828"/>
    </row>
    <row r="829" spans="2:11" s="1" customFormat="1" ht="33.75" customHeight="1">
      <c r="B829"/>
      <c r="C829"/>
      <c r="D829"/>
      <c r="E829"/>
      <c r="F829"/>
      <c r="G829"/>
      <c r="H829"/>
      <c r="I829"/>
      <c r="J829"/>
      <c r="K829"/>
    </row>
    <row r="830" spans="2:11" s="1" customFormat="1" ht="33.75" customHeight="1">
      <c r="B830"/>
      <c r="C830"/>
      <c r="D830"/>
      <c r="E830"/>
      <c r="F830"/>
      <c r="G830"/>
      <c r="H830"/>
      <c r="I830"/>
      <c r="J830"/>
      <c r="K830"/>
    </row>
    <row r="831" spans="2:11" s="1" customFormat="1" ht="33.75" customHeight="1">
      <c r="B831"/>
      <c r="C831"/>
      <c r="D831"/>
      <c r="E831"/>
      <c r="F831"/>
      <c r="G831"/>
      <c r="H831"/>
      <c r="I831"/>
      <c r="J831"/>
      <c r="K831"/>
    </row>
    <row r="832" spans="2:11" s="1" customFormat="1" ht="33.75" customHeight="1">
      <c r="B832"/>
      <c r="C832"/>
      <c r="D832"/>
      <c r="E832"/>
      <c r="F832"/>
      <c r="G832"/>
      <c r="H832"/>
      <c r="I832"/>
      <c r="J832"/>
      <c r="K832"/>
    </row>
    <row r="833" spans="2:11" s="1" customFormat="1" ht="33.75" customHeight="1">
      <c r="B833"/>
      <c r="C833"/>
      <c r="D833"/>
      <c r="E833"/>
      <c r="F833"/>
      <c r="G833"/>
      <c r="H833"/>
      <c r="I833"/>
      <c r="J833"/>
      <c r="K833"/>
    </row>
    <row r="834" spans="2:11" s="1" customFormat="1" ht="33.75" customHeight="1">
      <c r="B834"/>
      <c r="C834"/>
      <c r="D834"/>
      <c r="E834"/>
      <c r="F834"/>
      <c r="G834"/>
      <c r="H834"/>
      <c r="I834"/>
      <c r="J834"/>
      <c r="K834"/>
    </row>
    <row r="835" spans="2:11" s="1" customFormat="1" ht="33.75" customHeight="1">
      <c r="B835"/>
      <c r="C835"/>
      <c r="D835"/>
      <c r="E835"/>
      <c r="F835"/>
      <c r="G835"/>
      <c r="H835"/>
      <c r="I835"/>
      <c r="J835"/>
      <c r="K835"/>
    </row>
    <row r="836" spans="2:11" s="1" customFormat="1" ht="33.75" customHeight="1">
      <c r="B836"/>
      <c r="C836"/>
      <c r="D836"/>
      <c r="E836"/>
      <c r="F836"/>
      <c r="G836"/>
      <c r="H836"/>
      <c r="I836"/>
      <c r="J836"/>
      <c r="K836"/>
    </row>
    <row r="837" spans="2:11" s="1" customFormat="1" ht="33.75" customHeight="1">
      <c r="B837"/>
      <c r="C837"/>
      <c r="D837"/>
      <c r="E837"/>
      <c r="F837"/>
      <c r="G837"/>
      <c r="H837"/>
      <c r="I837"/>
      <c r="J837"/>
      <c r="K837"/>
    </row>
    <row r="838" spans="2:11" s="1" customFormat="1" ht="33.75" customHeight="1">
      <c r="B838"/>
      <c r="C838"/>
      <c r="D838"/>
      <c r="E838"/>
      <c r="F838"/>
      <c r="G838"/>
      <c r="H838"/>
      <c r="I838"/>
      <c r="J838"/>
      <c r="K838"/>
    </row>
    <row r="839" spans="2:11" s="1" customFormat="1" ht="33.75" customHeight="1">
      <c r="B839"/>
      <c r="C839"/>
      <c r="D839"/>
      <c r="E839"/>
      <c r="F839"/>
      <c r="G839"/>
      <c r="H839"/>
      <c r="I839"/>
      <c r="J839"/>
      <c r="K839"/>
    </row>
    <row r="840" spans="2:11" s="1" customFormat="1" ht="33.75" customHeight="1">
      <c r="B840"/>
      <c r="C840"/>
      <c r="D840"/>
      <c r="E840"/>
      <c r="F840"/>
      <c r="G840"/>
      <c r="H840"/>
      <c r="I840"/>
      <c r="J840"/>
      <c r="K840"/>
    </row>
    <row r="841" spans="2:11" s="1" customFormat="1" ht="33.75" customHeight="1">
      <c r="B841"/>
      <c r="C841"/>
      <c r="D841"/>
      <c r="E841"/>
      <c r="F841"/>
      <c r="G841"/>
      <c r="H841"/>
      <c r="I841"/>
      <c r="J841"/>
      <c r="K841"/>
    </row>
    <row r="842" spans="2:11" s="1" customFormat="1" ht="33.75" customHeight="1">
      <c r="B842"/>
      <c r="C842"/>
      <c r="D842"/>
      <c r="E842"/>
      <c r="F842"/>
      <c r="G842"/>
      <c r="H842"/>
      <c r="I842"/>
      <c r="J842"/>
      <c r="K842"/>
    </row>
    <row r="843" spans="2:11" s="1" customFormat="1" ht="33.75" customHeight="1">
      <c r="B843"/>
      <c r="C843"/>
      <c r="D843"/>
      <c r="E843"/>
      <c r="F843"/>
      <c r="G843"/>
      <c r="H843"/>
      <c r="I843"/>
      <c r="J843"/>
      <c r="K843"/>
    </row>
    <row r="844" spans="2:11" s="1" customFormat="1" ht="33.75" customHeight="1">
      <c r="B844"/>
      <c r="C844"/>
      <c r="D844"/>
      <c r="E844"/>
      <c r="F844"/>
      <c r="G844"/>
      <c r="H844"/>
      <c r="I844"/>
      <c r="J844"/>
      <c r="K844"/>
    </row>
    <row r="845" spans="2:11" s="1" customFormat="1" ht="33.75" customHeight="1">
      <c r="B845"/>
      <c r="C845"/>
      <c r="D845"/>
      <c r="E845"/>
      <c r="F845"/>
      <c r="G845"/>
      <c r="H845"/>
      <c r="I845"/>
      <c r="J845"/>
      <c r="K845"/>
    </row>
    <row r="846" spans="2:11" s="1" customFormat="1" ht="33.75" customHeight="1">
      <c r="B846"/>
      <c r="C846"/>
      <c r="D846"/>
      <c r="E846"/>
      <c r="F846"/>
      <c r="G846"/>
      <c r="H846"/>
      <c r="I846"/>
      <c r="J846"/>
      <c r="K846"/>
    </row>
    <row r="847" spans="2:11" s="1" customFormat="1" ht="33.75" customHeight="1">
      <c r="B847"/>
      <c r="C847"/>
      <c r="D847"/>
      <c r="E847"/>
      <c r="F847"/>
      <c r="G847"/>
      <c r="H847"/>
      <c r="I847"/>
      <c r="J847"/>
      <c r="K847"/>
    </row>
    <row r="848" spans="2:11" s="1" customFormat="1" ht="33.75" customHeight="1">
      <c r="B848"/>
      <c r="C848"/>
      <c r="D848"/>
      <c r="E848"/>
      <c r="F848"/>
      <c r="G848"/>
      <c r="H848"/>
      <c r="I848"/>
      <c r="J848"/>
      <c r="K848"/>
    </row>
    <row r="849" spans="2:11" s="1" customFormat="1" ht="33.75" customHeight="1">
      <c r="B849"/>
      <c r="C849"/>
      <c r="D849"/>
      <c r="E849"/>
      <c r="F849"/>
      <c r="G849"/>
      <c r="H849"/>
      <c r="I849"/>
      <c r="J849"/>
      <c r="K849"/>
    </row>
    <row r="850" spans="2:11" s="1" customFormat="1" ht="33.75" customHeight="1">
      <c r="B850"/>
      <c r="C850"/>
      <c r="D850"/>
      <c r="E850"/>
      <c r="F850"/>
      <c r="G850"/>
      <c r="H850"/>
      <c r="I850"/>
      <c r="J850"/>
      <c r="K850"/>
    </row>
    <row r="851" spans="2:11" s="1" customFormat="1" ht="33.75" customHeight="1">
      <c r="B851"/>
      <c r="C851"/>
      <c r="D851"/>
      <c r="E851"/>
      <c r="F851"/>
      <c r="G851"/>
      <c r="H851"/>
      <c r="I851"/>
      <c r="J851"/>
      <c r="K851"/>
    </row>
    <row r="852" spans="2:11" s="1" customFormat="1" ht="33.75" customHeight="1">
      <c r="B852"/>
      <c r="C852"/>
      <c r="D852"/>
      <c r="E852"/>
      <c r="F852"/>
      <c r="G852"/>
      <c r="H852"/>
      <c r="I852"/>
      <c r="J852"/>
      <c r="K852"/>
    </row>
    <row r="853" spans="2:11" s="1" customFormat="1" ht="33.75" customHeight="1">
      <c r="B853"/>
      <c r="C853"/>
      <c r="D853"/>
      <c r="E853"/>
      <c r="F853"/>
      <c r="G853"/>
      <c r="H853"/>
      <c r="I853"/>
      <c r="J853"/>
      <c r="K853"/>
    </row>
    <row r="854" spans="2:11" s="1" customFormat="1" ht="33.75" customHeight="1">
      <c r="B854"/>
      <c r="C854"/>
      <c r="D854"/>
      <c r="E854"/>
      <c r="F854"/>
      <c r="G854"/>
      <c r="H854"/>
      <c r="I854"/>
      <c r="J854"/>
      <c r="K854"/>
    </row>
    <row r="855" spans="2:11" s="1" customFormat="1" ht="33.75" customHeight="1">
      <c r="B855"/>
      <c r="C855"/>
      <c r="D855"/>
      <c r="E855"/>
      <c r="F855"/>
      <c r="G855"/>
      <c r="H855"/>
      <c r="I855"/>
      <c r="J855"/>
      <c r="K855"/>
    </row>
    <row r="856" spans="2:11" s="1" customFormat="1" ht="33.75" customHeight="1">
      <c r="B856"/>
      <c r="C856"/>
      <c r="D856"/>
      <c r="E856"/>
      <c r="F856"/>
      <c r="G856"/>
      <c r="H856"/>
      <c r="I856"/>
      <c r="J856"/>
      <c r="K856"/>
    </row>
    <row r="857" spans="2:11" s="1" customFormat="1" ht="33.75" customHeight="1">
      <c r="B857"/>
      <c r="C857"/>
      <c r="D857"/>
      <c r="E857"/>
      <c r="F857"/>
      <c r="G857"/>
      <c r="H857"/>
      <c r="I857"/>
      <c r="J857"/>
      <c r="K857"/>
    </row>
    <row r="858" spans="2:11" s="1" customFormat="1" ht="33.75" customHeight="1">
      <c r="B858"/>
      <c r="C858"/>
      <c r="D858"/>
      <c r="E858"/>
      <c r="F858"/>
      <c r="G858"/>
      <c r="H858"/>
      <c r="I858"/>
      <c r="J858"/>
      <c r="K858"/>
    </row>
    <row r="859" spans="2:11" s="1" customFormat="1" ht="33.75" customHeight="1">
      <c r="B859"/>
      <c r="C859"/>
      <c r="D859"/>
      <c r="E859"/>
      <c r="F859"/>
      <c r="G859"/>
      <c r="H859"/>
      <c r="I859"/>
      <c r="J859"/>
      <c r="K859"/>
    </row>
    <row r="860" spans="2:11" s="1" customFormat="1" ht="33.75" customHeight="1">
      <c r="B860"/>
      <c r="C860"/>
      <c r="D860"/>
      <c r="E860"/>
      <c r="F860"/>
      <c r="G860"/>
      <c r="H860"/>
      <c r="I860"/>
      <c r="J860"/>
      <c r="K860"/>
    </row>
    <row r="861" spans="2:11" s="1" customFormat="1" ht="33.75" customHeight="1">
      <c r="B861"/>
      <c r="C861"/>
      <c r="D861"/>
      <c r="E861"/>
      <c r="F861"/>
      <c r="G861"/>
      <c r="H861"/>
      <c r="I861"/>
      <c r="J861"/>
      <c r="K861"/>
    </row>
    <row r="862" spans="2:11" s="1" customFormat="1" ht="33.75" customHeight="1">
      <c r="B862"/>
      <c r="C862"/>
      <c r="D862"/>
      <c r="E862"/>
      <c r="F862"/>
      <c r="G862"/>
      <c r="H862"/>
      <c r="I862"/>
      <c r="J862"/>
      <c r="K862"/>
    </row>
    <row r="863" spans="2:11" s="1" customFormat="1" ht="33.75" customHeight="1">
      <c r="B863"/>
      <c r="C863"/>
      <c r="D863"/>
      <c r="E863"/>
      <c r="F863"/>
      <c r="G863"/>
      <c r="H863"/>
      <c r="I863"/>
      <c r="J863"/>
      <c r="K863"/>
    </row>
    <row r="864" spans="2:11" s="1" customFormat="1" ht="33.75" customHeight="1">
      <c r="B864"/>
      <c r="C864"/>
      <c r="D864"/>
      <c r="E864"/>
      <c r="F864"/>
      <c r="G864"/>
      <c r="H864"/>
      <c r="I864"/>
      <c r="J864"/>
      <c r="K864"/>
    </row>
    <row r="865" spans="2:11" s="1" customFormat="1" ht="33.75" customHeight="1">
      <c r="B865"/>
      <c r="C865"/>
      <c r="D865"/>
      <c r="E865"/>
      <c r="F865"/>
      <c r="G865"/>
      <c r="H865"/>
      <c r="I865"/>
      <c r="J865"/>
      <c r="K865"/>
    </row>
    <row r="866" spans="2:11" s="1" customFormat="1" ht="33.75" customHeight="1">
      <c r="B866"/>
      <c r="C866"/>
      <c r="D866"/>
      <c r="E866"/>
      <c r="F866"/>
      <c r="G866"/>
      <c r="H866"/>
      <c r="I866"/>
      <c r="J866"/>
      <c r="K866"/>
    </row>
    <row r="867" spans="2:11" s="1" customFormat="1" ht="33.75" customHeight="1">
      <c r="B867"/>
      <c r="C867"/>
      <c r="D867"/>
      <c r="E867"/>
      <c r="F867"/>
      <c r="G867"/>
      <c r="H867"/>
      <c r="I867"/>
      <c r="J867"/>
      <c r="K867"/>
    </row>
    <row r="868" spans="2:11" s="1" customFormat="1" ht="33.75" customHeight="1">
      <c r="B868"/>
      <c r="C868"/>
      <c r="D868"/>
      <c r="E868"/>
      <c r="F868"/>
      <c r="G868"/>
      <c r="H868"/>
      <c r="I868"/>
      <c r="J868"/>
      <c r="K868"/>
    </row>
    <row r="869" spans="2:11" s="1" customFormat="1" ht="33.75" customHeight="1">
      <c r="B869"/>
      <c r="C869"/>
      <c r="D869"/>
      <c r="E869"/>
      <c r="F869"/>
      <c r="G869"/>
      <c r="H869"/>
      <c r="I869"/>
      <c r="J869"/>
      <c r="K869"/>
    </row>
    <row r="870" spans="2:11" s="1" customFormat="1" ht="33.75" customHeight="1">
      <c r="B870"/>
      <c r="C870"/>
      <c r="D870"/>
      <c r="E870"/>
      <c r="F870"/>
      <c r="G870"/>
      <c r="H870"/>
      <c r="I870"/>
      <c r="J870"/>
      <c r="K870"/>
    </row>
    <row r="871" spans="2:11" s="1" customFormat="1" ht="33.75" customHeight="1">
      <c r="B871"/>
      <c r="C871"/>
      <c r="D871"/>
      <c r="E871"/>
      <c r="F871"/>
      <c r="G871"/>
      <c r="H871"/>
      <c r="I871"/>
      <c r="J871"/>
      <c r="K871"/>
    </row>
    <row r="872" spans="2:11" s="1" customFormat="1" ht="33.75" customHeight="1">
      <c r="B872"/>
      <c r="C872"/>
      <c r="D872"/>
      <c r="E872"/>
      <c r="F872"/>
      <c r="G872"/>
      <c r="H872"/>
      <c r="I872"/>
      <c r="J872"/>
      <c r="K872"/>
    </row>
    <row r="873" spans="2:11" s="1" customFormat="1" ht="33.75" customHeight="1">
      <c r="B873"/>
      <c r="C873"/>
      <c r="D873"/>
      <c r="E873"/>
      <c r="F873"/>
      <c r="G873"/>
      <c r="H873"/>
      <c r="I873"/>
      <c r="J873"/>
      <c r="K873"/>
    </row>
    <row r="874" spans="2:11" s="1" customFormat="1" ht="33.75" customHeight="1">
      <c r="B874"/>
      <c r="C874"/>
      <c r="D874"/>
      <c r="E874"/>
      <c r="F874"/>
      <c r="G874"/>
      <c r="H874"/>
      <c r="I874"/>
      <c r="J874"/>
      <c r="K874"/>
    </row>
    <row r="875" spans="2:11" s="1" customFormat="1" ht="33.75" customHeight="1">
      <c r="B875"/>
      <c r="C875"/>
      <c r="D875"/>
      <c r="E875"/>
      <c r="F875"/>
      <c r="G875"/>
      <c r="H875"/>
      <c r="I875"/>
      <c r="J875"/>
      <c r="K875"/>
    </row>
    <row r="876" spans="2:11" s="1" customFormat="1" ht="33.75" customHeight="1">
      <c r="B876"/>
      <c r="C876"/>
      <c r="D876"/>
      <c r="E876"/>
      <c r="F876"/>
      <c r="G876"/>
      <c r="H876"/>
      <c r="I876"/>
      <c r="J876"/>
      <c r="K876"/>
    </row>
    <row r="877" spans="2:11" s="1" customFormat="1" ht="33.75" customHeight="1">
      <c r="B877"/>
      <c r="C877"/>
      <c r="D877"/>
      <c r="E877"/>
      <c r="F877"/>
      <c r="G877"/>
      <c r="H877"/>
      <c r="I877"/>
      <c r="J877"/>
      <c r="K877"/>
    </row>
    <row r="878" spans="2:11" s="1" customFormat="1" ht="33.75" customHeight="1">
      <c r="B878"/>
      <c r="C878"/>
      <c r="D878"/>
      <c r="E878"/>
      <c r="F878"/>
      <c r="G878"/>
      <c r="H878"/>
      <c r="I878"/>
      <c r="J878"/>
      <c r="K878"/>
    </row>
    <row r="879" spans="2:11" s="1" customFormat="1" ht="33.75" customHeight="1">
      <c r="B879"/>
      <c r="C879"/>
      <c r="D879"/>
      <c r="E879"/>
      <c r="F879"/>
      <c r="G879"/>
      <c r="H879"/>
      <c r="I879"/>
      <c r="J879"/>
      <c r="K879"/>
    </row>
    <row r="880" spans="2:11" s="1" customFormat="1" ht="33.75" customHeight="1">
      <c r="B880"/>
      <c r="C880"/>
      <c r="D880"/>
      <c r="E880"/>
      <c r="F880"/>
      <c r="G880"/>
      <c r="H880"/>
      <c r="I880"/>
      <c r="J880"/>
      <c r="K880"/>
    </row>
    <row r="881" spans="2:11" s="1" customFormat="1" ht="33.75" customHeight="1">
      <c r="B881"/>
      <c r="C881"/>
      <c r="D881"/>
      <c r="E881"/>
      <c r="F881"/>
      <c r="G881"/>
      <c r="H881"/>
      <c r="I881"/>
      <c r="J881"/>
      <c r="K881"/>
    </row>
    <row r="882" spans="2:11" s="1" customFormat="1" ht="33.75" customHeight="1">
      <c r="B882"/>
      <c r="C882"/>
      <c r="D882"/>
      <c r="E882"/>
      <c r="F882"/>
      <c r="G882"/>
      <c r="H882"/>
      <c r="I882"/>
      <c r="J882"/>
      <c r="K882"/>
    </row>
    <row r="883" spans="2:11" s="1" customFormat="1" ht="33.75" customHeight="1">
      <c r="B883"/>
      <c r="C883"/>
      <c r="D883"/>
      <c r="E883"/>
      <c r="F883"/>
      <c r="G883"/>
      <c r="H883"/>
      <c r="I883"/>
      <c r="J883"/>
      <c r="K883"/>
    </row>
    <row r="884" spans="2:11" s="1" customFormat="1" ht="33.75" customHeight="1">
      <c r="B884"/>
      <c r="C884"/>
      <c r="D884"/>
      <c r="E884"/>
      <c r="F884"/>
      <c r="G884"/>
      <c r="H884"/>
      <c r="I884"/>
      <c r="J884"/>
      <c r="K884"/>
    </row>
    <row r="885" spans="2:11" s="1" customFormat="1" ht="33.75" customHeight="1">
      <c r="B885"/>
      <c r="C885"/>
      <c r="D885"/>
      <c r="E885"/>
      <c r="F885"/>
      <c r="G885"/>
      <c r="H885"/>
      <c r="I885"/>
      <c r="J885"/>
      <c r="K885"/>
    </row>
    <row r="886" spans="2:11" s="1" customFormat="1" ht="33.75" customHeight="1">
      <c r="B886"/>
      <c r="C886"/>
      <c r="D886"/>
      <c r="E886"/>
      <c r="F886"/>
      <c r="G886"/>
      <c r="H886"/>
      <c r="I886"/>
      <c r="J886"/>
      <c r="K886"/>
    </row>
    <row r="887" spans="2:11" s="1" customFormat="1" ht="33.75" customHeight="1">
      <c r="B887"/>
      <c r="C887"/>
      <c r="D887"/>
      <c r="E887"/>
      <c r="F887"/>
      <c r="G887"/>
      <c r="H887"/>
      <c r="I887"/>
      <c r="J887"/>
      <c r="K887"/>
    </row>
    <row r="888" spans="2:11" s="1" customFormat="1" ht="33.75" customHeight="1">
      <c r="B888"/>
      <c r="C888"/>
      <c r="D888"/>
      <c r="E888"/>
      <c r="F888"/>
      <c r="G888"/>
      <c r="H888"/>
      <c r="I888"/>
      <c r="J888"/>
      <c r="K888"/>
    </row>
    <row r="889" spans="2:11" s="1" customFormat="1" ht="33.75" customHeight="1">
      <c r="B889"/>
      <c r="C889"/>
      <c r="D889"/>
      <c r="E889"/>
      <c r="F889"/>
      <c r="G889"/>
      <c r="H889"/>
      <c r="I889"/>
      <c r="J889"/>
      <c r="K889"/>
    </row>
    <row r="890" spans="2:11" s="1" customFormat="1" ht="33.75" customHeight="1">
      <c r="B890"/>
      <c r="C890"/>
      <c r="D890"/>
      <c r="E890"/>
      <c r="F890"/>
      <c r="G890"/>
      <c r="H890"/>
      <c r="I890"/>
      <c r="J890"/>
      <c r="K890"/>
    </row>
    <row r="891" spans="2:11" s="1" customFormat="1" ht="33.75" customHeight="1">
      <c r="B891"/>
      <c r="C891"/>
      <c r="D891"/>
      <c r="E891"/>
      <c r="F891"/>
      <c r="G891"/>
      <c r="H891"/>
      <c r="I891"/>
      <c r="J891"/>
      <c r="K891"/>
    </row>
    <row r="892" spans="2:11" s="1" customFormat="1" ht="33.75" customHeight="1">
      <c r="B892"/>
      <c r="C892"/>
      <c r="D892"/>
      <c r="E892"/>
      <c r="F892"/>
      <c r="G892"/>
      <c r="H892"/>
      <c r="I892"/>
      <c r="J892"/>
      <c r="K892"/>
    </row>
    <row r="893" spans="2:11" s="1" customFormat="1" ht="33.75" customHeight="1">
      <c r="B893"/>
      <c r="C893"/>
      <c r="D893"/>
      <c r="E893"/>
      <c r="F893"/>
      <c r="G893"/>
      <c r="H893"/>
      <c r="I893"/>
      <c r="J893"/>
      <c r="K893"/>
    </row>
    <row r="894" spans="2:11" s="1" customFormat="1" ht="33.75" customHeight="1">
      <c r="B894"/>
      <c r="C894"/>
      <c r="D894"/>
      <c r="E894"/>
      <c r="F894"/>
      <c r="G894"/>
      <c r="H894"/>
      <c r="I894"/>
      <c r="J894"/>
      <c r="K894"/>
    </row>
    <row r="895" spans="2:11" s="1" customFormat="1" ht="33.75" customHeight="1">
      <c r="B895"/>
      <c r="C895"/>
      <c r="D895"/>
      <c r="E895"/>
      <c r="F895"/>
      <c r="G895"/>
      <c r="H895"/>
      <c r="I895"/>
      <c r="J895"/>
      <c r="K895"/>
    </row>
    <row r="896" spans="2:11" s="1" customFormat="1" ht="33.75" customHeight="1">
      <c r="B896"/>
      <c r="C896"/>
      <c r="D896"/>
      <c r="E896"/>
      <c r="F896"/>
      <c r="G896"/>
      <c r="H896"/>
      <c r="I896"/>
      <c r="J896"/>
      <c r="K896"/>
    </row>
    <row r="897" spans="2:11" s="1" customFormat="1" ht="33.75" customHeight="1">
      <c r="B897"/>
      <c r="C897"/>
      <c r="D897"/>
      <c r="E897"/>
      <c r="F897"/>
      <c r="G897"/>
      <c r="H897"/>
      <c r="I897"/>
      <c r="J897"/>
      <c r="K897"/>
    </row>
    <row r="898" spans="2:11" s="1" customFormat="1" ht="33.75" customHeight="1">
      <c r="B898"/>
      <c r="C898"/>
      <c r="D898"/>
      <c r="E898"/>
      <c r="F898"/>
      <c r="G898"/>
      <c r="H898"/>
      <c r="I898"/>
      <c r="J898"/>
      <c r="K898"/>
    </row>
    <row r="899" spans="2:11" s="1" customFormat="1" ht="33.75" customHeight="1">
      <c r="B899"/>
      <c r="C899"/>
      <c r="D899"/>
      <c r="E899"/>
      <c r="F899"/>
      <c r="G899"/>
      <c r="H899"/>
      <c r="I899"/>
      <c r="J899"/>
      <c r="K899"/>
    </row>
    <row r="900" spans="2:11" s="1" customFormat="1" ht="33.75" customHeight="1">
      <c r="B900"/>
      <c r="C900"/>
      <c r="D900"/>
      <c r="E900"/>
      <c r="F900"/>
      <c r="G900"/>
      <c r="H900"/>
      <c r="I900"/>
      <c r="J900"/>
      <c r="K900"/>
    </row>
    <row r="901" spans="2:11" s="1" customFormat="1" ht="33.75" customHeight="1">
      <c r="B901"/>
      <c r="C901"/>
      <c r="D901"/>
      <c r="E901"/>
      <c r="F901"/>
      <c r="G901"/>
      <c r="H901"/>
      <c r="I901"/>
      <c r="J901"/>
      <c r="K901"/>
    </row>
    <row r="902" spans="2:11" s="1" customFormat="1" ht="33.75" customHeight="1">
      <c r="B902"/>
      <c r="C902"/>
      <c r="D902"/>
      <c r="E902"/>
      <c r="F902"/>
      <c r="G902"/>
      <c r="H902"/>
      <c r="I902"/>
      <c r="J902"/>
      <c r="K902"/>
    </row>
    <row r="903" spans="2:11" s="1" customFormat="1" ht="33.75" customHeight="1">
      <c r="B903"/>
      <c r="C903"/>
      <c r="D903"/>
      <c r="E903"/>
      <c r="F903"/>
      <c r="G903"/>
      <c r="H903"/>
      <c r="I903"/>
      <c r="J903"/>
      <c r="K903"/>
    </row>
    <row r="904" spans="2:11" s="1" customFormat="1" ht="33.75" customHeight="1">
      <c r="B904"/>
      <c r="C904"/>
      <c r="D904"/>
      <c r="E904"/>
      <c r="F904"/>
      <c r="G904"/>
      <c r="H904"/>
      <c r="I904"/>
      <c r="J904"/>
      <c r="K904"/>
    </row>
    <row r="905" spans="2:11" s="1" customFormat="1" ht="33.75" customHeight="1">
      <c r="B905"/>
      <c r="C905"/>
      <c r="D905"/>
      <c r="E905"/>
      <c r="F905"/>
      <c r="G905"/>
      <c r="H905"/>
      <c r="I905"/>
      <c r="J905"/>
      <c r="K905"/>
    </row>
    <row r="906" spans="2:11" s="1" customFormat="1" ht="33.75" customHeight="1">
      <c r="B906"/>
      <c r="C906"/>
      <c r="D906"/>
      <c r="E906"/>
      <c r="F906"/>
      <c r="G906"/>
      <c r="H906"/>
      <c r="I906"/>
      <c r="J906"/>
      <c r="K906"/>
    </row>
    <row r="907" spans="2:11" s="1" customFormat="1" ht="33.75" customHeight="1">
      <c r="B907"/>
      <c r="C907"/>
      <c r="D907"/>
      <c r="E907"/>
      <c r="F907"/>
      <c r="G907"/>
      <c r="H907"/>
      <c r="I907"/>
      <c r="J907"/>
      <c r="K907"/>
    </row>
    <row r="908" spans="2:11" s="1" customFormat="1" ht="33.75" customHeight="1">
      <c r="B908"/>
      <c r="C908"/>
      <c r="D908"/>
      <c r="E908"/>
      <c r="F908"/>
      <c r="G908"/>
      <c r="H908"/>
      <c r="I908"/>
      <c r="J908"/>
      <c r="K908"/>
    </row>
    <row r="909" spans="2:11" s="1" customFormat="1" ht="33.75" customHeight="1">
      <c r="B909"/>
      <c r="C909"/>
      <c r="D909"/>
      <c r="E909"/>
      <c r="F909"/>
      <c r="G909"/>
      <c r="H909"/>
      <c r="I909"/>
      <c r="J909"/>
      <c r="K909"/>
    </row>
    <row r="910" spans="2:11" s="1" customFormat="1" ht="33.75" customHeight="1">
      <c r="B910"/>
      <c r="C910"/>
      <c r="D910"/>
      <c r="E910"/>
      <c r="F910"/>
      <c r="G910"/>
      <c r="H910"/>
      <c r="I910"/>
      <c r="J910"/>
      <c r="K910"/>
    </row>
    <row r="911" spans="2:11" s="1" customFormat="1" ht="33.75" customHeight="1">
      <c r="B911"/>
      <c r="C911"/>
      <c r="D911"/>
      <c r="E911"/>
      <c r="F911"/>
      <c r="G911"/>
      <c r="H911"/>
      <c r="I911"/>
      <c r="J911"/>
      <c r="K911"/>
    </row>
    <row r="912" spans="2:11" s="1" customFormat="1" ht="33.75" customHeight="1">
      <c r="B912"/>
      <c r="C912"/>
      <c r="D912"/>
      <c r="E912"/>
      <c r="F912"/>
      <c r="G912"/>
      <c r="H912"/>
      <c r="I912"/>
      <c r="J912"/>
      <c r="K912"/>
    </row>
    <row r="913" spans="2:11" s="1" customFormat="1" ht="33.75" customHeight="1">
      <c r="B913"/>
      <c r="C913"/>
      <c r="D913"/>
      <c r="E913"/>
      <c r="F913"/>
      <c r="G913"/>
      <c r="H913"/>
      <c r="I913"/>
      <c r="J913"/>
      <c r="K913"/>
    </row>
    <row r="914" spans="2:11" s="1" customFormat="1" ht="33.75" customHeight="1">
      <c r="B914"/>
      <c r="C914"/>
      <c r="D914"/>
      <c r="E914"/>
      <c r="F914"/>
      <c r="G914"/>
      <c r="H914"/>
      <c r="I914"/>
      <c r="J914"/>
      <c r="K914"/>
    </row>
    <row r="915" spans="2:11" s="1" customFormat="1" ht="33.75" customHeight="1">
      <c r="B915"/>
      <c r="C915"/>
      <c r="D915"/>
      <c r="E915"/>
      <c r="F915"/>
      <c r="G915"/>
      <c r="H915"/>
      <c r="I915"/>
      <c r="J915"/>
      <c r="K915"/>
    </row>
    <row r="916" spans="2:11" s="1" customFormat="1" ht="33.75" customHeight="1">
      <c r="B916"/>
      <c r="C916"/>
      <c r="D916"/>
      <c r="E916"/>
      <c r="F916"/>
      <c r="G916"/>
      <c r="H916"/>
      <c r="I916"/>
      <c r="J916"/>
      <c r="K916"/>
    </row>
    <row r="917" spans="2:11" s="1" customFormat="1" ht="33.75" customHeight="1">
      <c r="B917"/>
      <c r="C917"/>
      <c r="D917"/>
      <c r="E917"/>
      <c r="F917"/>
      <c r="G917"/>
      <c r="H917"/>
      <c r="I917"/>
      <c r="J917"/>
      <c r="K917"/>
    </row>
    <row r="918" spans="2:11" s="1" customFormat="1" ht="33.75" customHeight="1">
      <c r="B918"/>
      <c r="C918"/>
      <c r="D918"/>
      <c r="E918"/>
      <c r="F918"/>
      <c r="G918"/>
      <c r="H918"/>
      <c r="I918"/>
      <c r="J918"/>
      <c r="K918"/>
    </row>
    <row r="919" spans="2:11" s="1" customFormat="1" ht="33.75" customHeight="1">
      <c r="B919"/>
      <c r="C919"/>
      <c r="D919"/>
      <c r="E919"/>
      <c r="F919"/>
      <c r="G919"/>
      <c r="H919"/>
      <c r="I919"/>
      <c r="J919"/>
      <c r="K919"/>
    </row>
    <row r="920" spans="2:11" s="1" customFormat="1" ht="33.75" customHeight="1">
      <c r="B920"/>
      <c r="C920"/>
      <c r="D920"/>
      <c r="E920"/>
      <c r="F920"/>
      <c r="G920"/>
      <c r="H920"/>
      <c r="I920"/>
      <c r="J920"/>
      <c r="K920"/>
    </row>
    <row r="921" spans="2:11" s="1" customFormat="1" ht="33.75" customHeight="1">
      <c r="B921"/>
      <c r="C921"/>
      <c r="D921"/>
      <c r="E921"/>
      <c r="F921"/>
      <c r="G921"/>
      <c r="H921"/>
      <c r="I921"/>
      <c r="J921"/>
      <c r="K921"/>
    </row>
    <row r="922" spans="2:11" s="1" customFormat="1" ht="33.75" customHeight="1">
      <c r="B922"/>
      <c r="C922"/>
      <c r="D922"/>
      <c r="E922"/>
      <c r="F922"/>
      <c r="G922"/>
      <c r="H922"/>
      <c r="I922"/>
      <c r="J922"/>
      <c r="K922"/>
    </row>
    <row r="923" spans="2:11" s="1" customFormat="1" ht="33.75" customHeight="1">
      <c r="B923"/>
      <c r="C923"/>
      <c r="D923"/>
      <c r="E923"/>
      <c r="F923"/>
      <c r="G923"/>
      <c r="H923"/>
      <c r="I923"/>
      <c r="J923"/>
      <c r="K923"/>
    </row>
    <row r="924" spans="2:11" s="1" customFormat="1" ht="33.75" customHeight="1">
      <c r="B924"/>
      <c r="C924"/>
      <c r="D924"/>
      <c r="E924"/>
      <c r="F924"/>
      <c r="G924"/>
      <c r="H924"/>
      <c r="I924"/>
      <c r="J924"/>
      <c r="K924"/>
    </row>
    <row r="925" spans="2:11" s="1" customFormat="1" ht="33.75" customHeight="1">
      <c r="B925"/>
      <c r="C925"/>
      <c r="D925"/>
      <c r="E925"/>
      <c r="F925"/>
      <c r="G925"/>
      <c r="H925"/>
      <c r="I925"/>
      <c r="J925"/>
      <c r="K925"/>
    </row>
    <row r="926" spans="2:11" s="1" customFormat="1" ht="33.75" customHeight="1">
      <c r="B926"/>
      <c r="C926"/>
      <c r="D926"/>
      <c r="E926"/>
      <c r="F926"/>
      <c r="G926"/>
      <c r="H926"/>
      <c r="I926"/>
      <c r="J926"/>
      <c r="K926"/>
    </row>
    <row r="927" spans="2:11" s="1" customFormat="1" ht="33.75" customHeight="1">
      <c r="B927"/>
      <c r="C927"/>
      <c r="D927"/>
      <c r="E927"/>
      <c r="F927"/>
      <c r="G927"/>
      <c r="H927"/>
      <c r="I927"/>
      <c r="J927"/>
      <c r="K927"/>
    </row>
    <row r="928" spans="2:11" s="1" customFormat="1" ht="33.75" customHeight="1">
      <c r="B928"/>
      <c r="C928"/>
      <c r="D928"/>
      <c r="E928"/>
      <c r="F928"/>
      <c r="G928"/>
      <c r="H928"/>
      <c r="I928"/>
      <c r="J928"/>
      <c r="K928"/>
    </row>
    <row r="929" spans="2:11" s="1" customFormat="1" ht="33.75" customHeight="1">
      <c r="B929"/>
      <c r="C929"/>
      <c r="D929"/>
      <c r="E929"/>
      <c r="F929"/>
      <c r="G929"/>
      <c r="H929"/>
      <c r="I929"/>
      <c r="J929"/>
      <c r="K929"/>
    </row>
    <row r="930" spans="2:11" s="1" customFormat="1" ht="33.75" customHeight="1">
      <c r="B930"/>
      <c r="C930"/>
      <c r="D930"/>
      <c r="E930"/>
      <c r="F930"/>
      <c r="G930"/>
      <c r="H930"/>
      <c r="I930"/>
      <c r="J930"/>
      <c r="K930"/>
    </row>
    <row r="931" spans="2:11" s="1" customFormat="1" ht="33.75" customHeight="1">
      <c r="B931"/>
      <c r="C931"/>
      <c r="D931"/>
      <c r="E931"/>
      <c r="F931"/>
      <c r="G931"/>
      <c r="H931"/>
      <c r="I931"/>
      <c r="J931"/>
      <c r="K931"/>
    </row>
    <row r="932" spans="2:11" s="1" customFormat="1" ht="33.75" customHeight="1">
      <c r="B932"/>
      <c r="C932"/>
      <c r="D932"/>
      <c r="E932"/>
      <c r="F932"/>
      <c r="G932"/>
      <c r="H932"/>
      <c r="I932"/>
      <c r="J932"/>
      <c r="K932"/>
    </row>
    <row r="933" spans="2:11" s="1" customFormat="1" ht="33.75" customHeight="1">
      <c r="B933"/>
      <c r="C933"/>
      <c r="D933"/>
      <c r="E933"/>
      <c r="F933"/>
      <c r="G933"/>
      <c r="H933"/>
      <c r="I933"/>
      <c r="J933"/>
      <c r="K933"/>
    </row>
    <row r="934" spans="2:11" s="1" customFormat="1" ht="33.75" customHeight="1">
      <c r="B934"/>
      <c r="C934"/>
      <c r="D934"/>
      <c r="E934"/>
      <c r="F934"/>
      <c r="G934"/>
      <c r="H934"/>
      <c r="I934"/>
      <c r="J934"/>
      <c r="K934"/>
    </row>
    <row r="935" spans="2:11" s="1" customFormat="1" ht="33.75" customHeight="1">
      <c r="B935"/>
      <c r="C935"/>
      <c r="D935"/>
      <c r="E935"/>
      <c r="F935"/>
      <c r="G935"/>
      <c r="H935"/>
      <c r="I935"/>
      <c r="J935"/>
      <c r="K935"/>
    </row>
    <row r="936" spans="2:11" s="1" customFormat="1" ht="33.75" customHeight="1">
      <c r="B936"/>
      <c r="C936"/>
      <c r="D936"/>
      <c r="E936"/>
      <c r="F936"/>
      <c r="G936"/>
      <c r="H936"/>
      <c r="I936"/>
      <c r="J936"/>
      <c r="K936"/>
    </row>
    <row r="937" spans="2:11" s="1" customFormat="1" ht="33.75" customHeight="1">
      <c r="B937"/>
      <c r="C937"/>
      <c r="D937"/>
      <c r="E937"/>
      <c r="F937"/>
      <c r="G937"/>
      <c r="H937"/>
      <c r="I937"/>
      <c r="J937"/>
      <c r="K937"/>
    </row>
    <row r="938" spans="2:11" s="1" customFormat="1" ht="33.75" customHeight="1">
      <c r="B938"/>
      <c r="C938"/>
      <c r="D938"/>
      <c r="E938"/>
      <c r="F938"/>
      <c r="G938"/>
      <c r="H938"/>
      <c r="I938"/>
      <c r="J938"/>
      <c r="K938"/>
    </row>
    <row r="939" spans="2:11" s="1" customFormat="1" ht="33.75" customHeight="1">
      <c r="B939"/>
      <c r="C939"/>
      <c r="D939"/>
      <c r="E939"/>
      <c r="F939"/>
      <c r="G939"/>
      <c r="H939"/>
      <c r="I939"/>
      <c r="J939"/>
      <c r="K939"/>
    </row>
    <row r="940" spans="2:11" s="1" customFormat="1" ht="33.75" customHeight="1">
      <c r="B940"/>
      <c r="C940"/>
      <c r="D940"/>
      <c r="E940"/>
      <c r="F940"/>
      <c r="G940"/>
      <c r="H940"/>
      <c r="I940"/>
      <c r="J940"/>
      <c r="K940"/>
    </row>
    <row r="941" spans="2:11" s="1" customFormat="1" ht="33.75" customHeight="1">
      <c r="B941"/>
      <c r="C941"/>
      <c r="D941"/>
      <c r="E941"/>
      <c r="F941"/>
      <c r="G941"/>
      <c r="H941"/>
      <c r="I941"/>
      <c r="J941"/>
      <c r="K941"/>
    </row>
    <row r="942" spans="2:11" s="1" customFormat="1" ht="33.75" customHeight="1">
      <c r="B942"/>
      <c r="C942"/>
      <c r="D942"/>
      <c r="E942"/>
      <c r="F942"/>
      <c r="G942"/>
      <c r="H942"/>
      <c r="I942"/>
      <c r="J942"/>
      <c r="K942"/>
    </row>
    <row r="943" spans="2:11" s="1" customFormat="1" ht="33.75" customHeight="1">
      <c r="B943"/>
      <c r="C943"/>
      <c r="D943"/>
      <c r="E943"/>
      <c r="F943"/>
      <c r="G943"/>
      <c r="H943"/>
      <c r="I943"/>
      <c r="J943"/>
      <c r="K943"/>
    </row>
    <row r="944" spans="2:11" s="1" customFormat="1" ht="33.75" customHeight="1">
      <c r="B944"/>
      <c r="C944"/>
      <c r="D944"/>
      <c r="E944"/>
      <c r="F944"/>
      <c r="G944"/>
      <c r="H944"/>
      <c r="I944"/>
      <c r="J944"/>
      <c r="K944"/>
    </row>
    <row r="945" spans="2:11" s="1" customFormat="1" ht="33.75" customHeight="1">
      <c r="B945"/>
      <c r="C945"/>
      <c r="D945"/>
      <c r="E945"/>
      <c r="F945"/>
      <c r="G945"/>
      <c r="H945"/>
      <c r="I945"/>
      <c r="J945"/>
      <c r="K945"/>
    </row>
    <row r="946" spans="2:11" s="1" customFormat="1" ht="33.75" customHeight="1">
      <c r="B946"/>
      <c r="C946"/>
      <c r="D946"/>
      <c r="E946"/>
      <c r="F946"/>
      <c r="G946"/>
      <c r="H946"/>
      <c r="I946"/>
      <c r="J946"/>
      <c r="K946"/>
    </row>
    <row r="947" spans="2:11" s="1" customFormat="1" ht="33.75" customHeight="1">
      <c r="B947"/>
      <c r="C947"/>
      <c r="D947"/>
      <c r="E947"/>
      <c r="F947"/>
      <c r="G947"/>
      <c r="H947"/>
      <c r="I947"/>
      <c r="J947"/>
      <c r="K947"/>
    </row>
    <row r="948" spans="2:11" s="1" customFormat="1" ht="33.75" customHeight="1">
      <c r="B948"/>
      <c r="C948"/>
      <c r="D948"/>
      <c r="E948"/>
      <c r="F948"/>
      <c r="G948"/>
      <c r="H948"/>
      <c r="I948"/>
      <c r="J948"/>
      <c r="K948"/>
    </row>
    <row r="949" spans="2:11" s="1" customFormat="1" ht="33.75" customHeight="1">
      <c r="B949"/>
      <c r="C949"/>
      <c r="D949"/>
      <c r="E949"/>
      <c r="F949"/>
      <c r="G949"/>
      <c r="H949"/>
      <c r="I949"/>
      <c r="J949"/>
      <c r="K949"/>
    </row>
    <row r="950" spans="2:11" s="1" customFormat="1" ht="33.75" customHeight="1">
      <c r="B950"/>
      <c r="C950"/>
      <c r="D950"/>
      <c r="E950"/>
      <c r="F950"/>
      <c r="G950"/>
      <c r="H950"/>
      <c r="I950"/>
      <c r="J950"/>
      <c r="K950"/>
    </row>
    <row r="951" spans="2:11" s="1" customFormat="1" ht="33.75" customHeight="1">
      <c r="B951"/>
      <c r="C951"/>
      <c r="D951"/>
      <c r="E951"/>
      <c r="F951"/>
      <c r="G951"/>
      <c r="H951"/>
      <c r="I951"/>
      <c r="J951"/>
      <c r="K951"/>
    </row>
    <row r="952" spans="2:11" s="1" customFormat="1" ht="33.75" customHeight="1">
      <c r="B952"/>
      <c r="C952"/>
      <c r="D952"/>
      <c r="E952"/>
      <c r="F952"/>
      <c r="G952"/>
      <c r="H952"/>
      <c r="I952"/>
      <c r="J952"/>
      <c r="K952"/>
    </row>
    <row r="953" spans="2:11" s="1" customFormat="1" ht="33.75" customHeight="1">
      <c r="B953"/>
      <c r="C953"/>
      <c r="D953"/>
      <c r="E953"/>
      <c r="F953"/>
      <c r="G953"/>
      <c r="H953"/>
      <c r="I953"/>
      <c r="J953"/>
      <c r="K953"/>
    </row>
    <row r="954" spans="2:11" s="1" customFormat="1" ht="33.75" customHeight="1">
      <c r="B954"/>
      <c r="C954"/>
      <c r="D954"/>
      <c r="E954"/>
      <c r="F954"/>
      <c r="G954"/>
      <c r="H954"/>
      <c r="I954"/>
      <c r="J954"/>
      <c r="K954"/>
    </row>
    <row r="955" spans="2:11" s="1" customFormat="1" ht="33.75" customHeight="1">
      <c r="B955"/>
      <c r="C955"/>
      <c r="D955"/>
      <c r="E955"/>
      <c r="F955"/>
      <c r="G955"/>
      <c r="H955"/>
      <c r="I955"/>
      <c r="J955"/>
      <c r="K955"/>
    </row>
    <row r="956" spans="2:11" s="1" customFormat="1" ht="33.75" customHeight="1">
      <c r="B956"/>
      <c r="C956"/>
      <c r="D956"/>
      <c r="E956"/>
      <c r="F956"/>
      <c r="G956"/>
      <c r="H956"/>
      <c r="I956"/>
      <c r="J956"/>
      <c r="K956"/>
    </row>
    <row r="957" spans="2:11" s="1" customFormat="1" ht="33.75" customHeight="1">
      <c r="B957"/>
      <c r="C957"/>
      <c r="D957"/>
      <c r="E957"/>
      <c r="F957"/>
      <c r="G957"/>
      <c r="H957"/>
      <c r="I957"/>
      <c r="J957"/>
      <c r="K957"/>
    </row>
    <row r="958" spans="2:11" s="1" customFormat="1" ht="33.75" customHeight="1">
      <c r="B958"/>
      <c r="C958"/>
      <c r="D958"/>
      <c r="E958"/>
      <c r="F958"/>
      <c r="G958"/>
      <c r="H958"/>
      <c r="I958"/>
      <c r="J958"/>
      <c r="K958"/>
    </row>
    <row r="959" spans="2:11" s="1" customFormat="1" ht="33.75" customHeight="1">
      <c r="B959"/>
      <c r="C959"/>
      <c r="D959"/>
      <c r="E959"/>
      <c r="F959"/>
      <c r="G959"/>
      <c r="H959"/>
      <c r="I959"/>
      <c r="J959"/>
      <c r="K959"/>
    </row>
    <row r="960" spans="2:11" s="1" customFormat="1" ht="33.75" customHeight="1">
      <c r="B960"/>
      <c r="C960"/>
      <c r="D960"/>
      <c r="E960"/>
      <c r="F960"/>
      <c r="G960"/>
      <c r="H960"/>
      <c r="I960"/>
      <c r="J960"/>
      <c r="K960"/>
    </row>
    <row r="961" spans="2:11" s="1" customFormat="1" ht="33.75" customHeight="1">
      <c r="B961"/>
      <c r="C961"/>
      <c r="D961"/>
      <c r="E961"/>
      <c r="F961"/>
      <c r="G961"/>
      <c r="H961"/>
      <c r="I961"/>
      <c r="J961"/>
      <c r="K961"/>
    </row>
    <row r="962" spans="2:11" s="1" customFormat="1" ht="33.75" customHeight="1">
      <c r="B962"/>
      <c r="C962"/>
      <c r="D962"/>
      <c r="E962"/>
      <c r="F962"/>
      <c r="G962"/>
      <c r="H962"/>
      <c r="I962"/>
      <c r="J962"/>
      <c r="K962"/>
    </row>
    <row r="963" spans="2:11" s="1" customFormat="1" ht="33.75" customHeight="1">
      <c r="B963"/>
      <c r="C963"/>
      <c r="D963"/>
      <c r="E963"/>
      <c r="F963"/>
      <c r="G963"/>
      <c r="H963"/>
      <c r="I963"/>
      <c r="J963"/>
      <c r="K963"/>
    </row>
    <row r="964" spans="2:11" s="1" customFormat="1" ht="33.75" customHeight="1">
      <c r="B964"/>
      <c r="C964"/>
      <c r="D964"/>
      <c r="E964"/>
      <c r="F964"/>
      <c r="G964"/>
      <c r="H964"/>
      <c r="I964"/>
      <c r="J964"/>
      <c r="K964"/>
    </row>
    <row r="965" spans="2:11" s="1" customFormat="1" ht="33.75" customHeight="1">
      <c r="B965"/>
      <c r="C965"/>
      <c r="D965"/>
      <c r="E965"/>
      <c r="F965"/>
      <c r="G965"/>
      <c r="H965"/>
      <c r="I965"/>
      <c r="J965"/>
      <c r="K965"/>
    </row>
    <row r="966" spans="2:11" s="1" customFormat="1" ht="33.75" customHeight="1">
      <c r="B966"/>
      <c r="C966"/>
      <c r="D966"/>
      <c r="E966"/>
      <c r="F966"/>
      <c r="G966"/>
      <c r="H966"/>
      <c r="I966"/>
      <c r="J966"/>
      <c r="K966"/>
    </row>
    <row r="967" spans="2:11" s="1" customFormat="1" ht="33.75" customHeight="1">
      <c r="B967"/>
      <c r="C967"/>
      <c r="D967"/>
      <c r="E967"/>
      <c r="F967"/>
      <c r="G967"/>
      <c r="H967"/>
      <c r="I967"/>
      <c r="J967"/>
      <c r="K967"/>
    </row>
    <row r="968" spans="2:11" s="1" customFormat="1" ht="33.75" customHeight="1">
      <c r="B968"/>
      <c r="C968"/>
      <c r="D968"/>
      <c r="E968"/>
      <c r="F968"/>
      <c r="G968"/>
      <c r="H968"/>
      <c r="I968"/>
      <c r="J968"/>
      <c r="K968"/>
    </row>
    <row r="969" spans="2:11" s="1" customFormat="1" ht="33.75" customHeight="1">
      <c r="B969"/>
      <c r="C969"/>
      <c r="D969"/>
      <c r="E969"/>
      <c r="F969"/>
      <c r="G969"/>
      <c r="H969"/>
      <c r="I969"/>
      <c r="J969"/>
      <c r="K969"/>
    </row>
    <row r="970" spans="2:11" s="1" customFormat="1" ht="33.75" customHeight="1">
      <c r="B970"/>
      <c r="C970"/>
      <c r="D970"/>
      <c r="E970"/>
      <c r="F970"/>
      <c r="G970"/>
      <c r="H970"/>
      <c r="I970"/>
      <c r="J970"/>
      <c r="K970"/>
    </row>
    <row r="971" spans="2:11" s="1" customFormat="1" ht="33.75" customHeight="1">
      <c r="B971"/>
      <c r="C971"/>
      <c r="D971"/>
      <c r="E971"/>
      <c r="F971"/>
      <c r="G971"/>
      <c r="H971"/>
      <c r="I971"/>
      <c r="J971"/>
      <c r="K971"/>
    </row>
    <row r="972" spans="2:11" s="1" customFormat="1" ht="33.75" customHeight="1">
      <c r="B972"/>
      <c r="C972"/>
      <c r="D972"/>
      <c r="E972"/>
      <c r="F972"/>
      <c r="G972"/>
      <c r="H972"/>
      <c r="I972"/>
      <c r="J972"/>
      <c r="K972"/>
    </row>
    <row r="973" spans="2:11" s="1" customFormat="1" ht="33.75" customHeight="1">
      <c r="B973"/>
      <c r="C973"/>
      <c r="D973"/>
      <c r="E973"/>
      <c r="F973"/>
      <c r="G973"/>
      <c r="H973"/>
      <c r="I973"/>
      <c r="J973"/>
      <c r="K973"/>
    </row>
    <row r="974" spans="2:11" s="1" customFormat="1" ht="33.75" customHeight="1">
      <c r="B974"/>
      <c r="C974"/>
      <c r="D974"/>
      <c r="E974"/>
      <c r="F974"/>
      <c r="G974"/>
      <c r="H974"/>
      <c r="I974"/>
      <c r="J974"/>
      <c r="K974"/>
    </row>
    <row r="975" spans="2:11" s="1" customFormat="1" ht="33.75" customHeight="1">
      <c r="B975"/>
      <c r="C975"/>
      <c r="D975"/>
      <c r="E975"/>
      <c r="F975"/>
      <c r="G975"/>
      <c r="H975"/>
      <c r="I975"/>
      <c r="J975"/>
      <c r="K975"/>
    </row>
    <row r="976" spans="2:11" s="1" customFormat="1" ht="33.75" customHeight="1">
      <c r="B976"/>
      <c r="C976"/>
      <c r="D976"/>
      <c r="E976"/>
      <c r="F976"/>
      <c r="G976"/>
      <c r="H976"/>
      <c r="I976"/>
      <c r="J976"/>
      <c r="K976"/>
    </row>
    <row r="977" spans="2:11" s="1" customFormat="1" ht="33.75" customHeight="1">
      <c r="B977"/>
      <c r="C977"/>
      <c r="D977"/>
      <c r="E977"/>
      <c r="F977"/>
      <c r="G977"/>
      <c r="H977"/>
      <c r="I977"/>
      <c r="J977"/>
      <c r="K977"/>
    </row>
    <row r="978" spans="2:11" s="1" customFormat="1" ht="33.75" customHeight="1">
      <c r="B978"/>
      <c r="C978"/>
      <c r="D978"/>
      <c r="E978"/>
      <c r="F978"/>
      <c r="G978"/>
      <c r="H978"/>
      <c r="I978"/>
      <c r="J978"/>
      <c r="K978"/>
    </row>
    <row r="979" spans="2:11" s="1" customFormat="1" ht="33.75" customHeight="1">
      <c r="B979"/>
      <c r="C979"/>
      <c r="D979"/>
      <c r="E979"/>
      <c r="F979"/>
      <c r="G979"/>
      <c r="H979"/>
      <c r="I979"/>
      <c r="J979"/>
      <c r="K979"/>
    </row>
    <row r="980" spans="2:11" s="1" customFormat="1" ht="33.75" customHeight="1">
      <c r="B980"/>
      <c r="C980"/>
      <c r="D980"/>
      <c r="E980"/>
      <c r="F980"/>
      <c r="G980"/>
      <c r="H980"/>
      <c r="I980"/>
      <c r="J980"/>
      <c r="K980"/>
    </row>
    <row r="981" spans="2:11" s="1" customFormat="1" ht="33.75" customHeight="1">
      <c r="B981"/>
      <c r="C981"/>
      <c r="D981"/>
      <c r="E981"/>
      <c r="F981"/>
      <c r="G981"/>
      <c r="H981"/>
      <c r="I981"/>
      <c r="J981"/>
      <c r="K981"/>
    </row>
    <row r="982" spans="2:11" s="1" customFormat="1" ht="33.75" customHeight="1">
      <c r="B982"/>
      <c r="C982"/>
      <c r="D982"/>
      <c r="E982"/>
      <c r="F982"/>
      <c r="G982"/>
      <c r="H982"/>
      <c r="I982"/>
      <c r="J982"/>
      <c r="K982"/>
    </row>
    <row r="983" spans="2:11" s="1" customFormat="1" ht="33.75" customHeight="1">
      <c r="B983"/>
      <c r="C983"/>
      <c r="D983"/>
      <c r="E983"/>
      <c r="F983"/>
      <c r="G983"/>
      <c r="H983"/>
      <c r="I983"/>
      <c r="J983"/>
      <c r="K983"/>
    </row>
    <row r="984" spans="2:11" s="1" customFormat="1" ht="33.75" customHeight="1">
      <c r="B984"/>
      <c r="C984"/>
      <c r="D984"/>
      <c r="E984"/>
      <c r="F984"/>
      <c r="G984"/>
      <c r="H984"/>
      <c r="I984"/>
      <c r="J984"/>
      <c r="K984"/>
    </row>
    <row r="985" spans="2:11" s="1" customFormat="1" ht="33.75" customHeight="1">
      <c r="B985"/>
      <c r="C985"/>
      <c r="D985"/>
      <c r="E985"/>
      <c r="F985"/>
      <c r="G985"/>
      <c r="H985"/>
      <c r="I985"/>
      <c r="J985"/>
      <c r="K985"/>
    </row>
    <row r="986" spans="2:11" s="1" customFormat="1" ht="33.75" customHeight="1">
      <c r="B986"/>
      <c r="C986"/>
      <c r="D986"/>
      <c r="E986"/>
      <c r="F986"/>
      <c r="G986"/>
      <c r="H986"/>
      <c r="I986"/>
      <c r="J986"/>
      <c r="K986"/>
    </row>
    <row r="987" spans="2:11" s="1" customFormat="1" ht="33.75" customHeight="1">
      <c r="B987"/>
      <c r="C987"/>
      <c r="D987"/>
      <c r="E987"/>
      <c r="F987"/>
      <c r="G987"/>
      <c r="H987"/>
      <c r="I987"/>
      <c r="J987"/>
      <c r="K987"/>
    </row>
    <row r="988" spans="2:11" s="1" customFormat="1" ht="33.75" customHeight="1">
      <c r="B988"/>
      <c r="C988"/>
      <c r="D988"/>
      <c r="E988"/>
      <c r="F988"/>
      <c r="G988"/>
      <c r="H988"/>
      <c r="I988"/>
      <c r="J988"/>
      <c r="K988"/>
    </row>
    <row r="989" spans="2:11" s="1" customFormat="1" ht="33.75" customHeight="1">
      <c r="B989"/>
      <c r="C989"/>
      <c r="D989"/>
      <c r="E989"/>
      <c r="F989"/>
      <c r="G989"/>
      <c r="H989"/>
      <c r="I989"/>
      <c r="J989"/>
      <c r="K989"/>
    </row>
    <row r="990" spans="2:11" s="1" customFormat="1" ht="33.75" customHeight="1">
      <c r="B990"/>
      <c r="C990"/>
      <c r="D990"/>
      <c r="E990"/>
      <c r="F990"/>
      <c r="G990"/>
      <c r="H990"/>
      <c r="I990"/>
      <c r="J990"/>
      <c r="K990"/>
    </row>
    <row r="991" spans="2:11" s="1" customFormat="1" ht="33.75" customHeight="1">
      <c r="B991"/>
      <c r="C991"/>
      <c r="D991"/>
      <c r="E991"/>
      <c r="F991"/>
      <c r="G991"/>
      <c r="H991"/>
      <c r="I991"/>
      <c r="J991"/>
      <c r="K991"/>
    </row>
    <row r="992" spans="2:11" s="1" customFormat="1" ht="33.75" customHeight="1">
      <c r="B992"/>
      <c r="C992"/>
      <c r="D992"/>
      <c r="E992"/>
      <c r="F992"/>
      <c r="G992"/>
      <c r="H992"/>
      <c r="I992"/>
      <c r="J992"/>
      <c r="K992"/>
    </row>
    <row r="993" spans="2:11" s="1" customFormat="1" ht="33.75" customHeight="1">
      <c r="B993"/>
      <c r="C993"/>
      <c r="D993"/>
      <c r="E993"/>
      <c r="F993"/>
      <c r="G993"/>
      <c r="H993"/>
      <c r="I993"/>
      <c r="J993"/>
      <c r="K993"/>
    </row>
    <row r="994" spans="2:11" s="1" customFormat="1" ht="33.75" customHeight="1">
      <c r="B994"/>
      <c r="C994"/>
      <c r="D994"/>
      <c r="E994"/>
      <c r="F994"/>
      <c r="G994"/>
      <c r="H994"/>
      <c r="I994"/>
      <c r="J994"/>
      <c r="K994"/>
    </row>
    <row r="995" spans="2:11" s="1" customFormat="1" ht="33.75" customHeight="1">
      <c r="B995"/>
      <c r="C995"/>
      <c r="D995"/>
      <c r="E995"/>
      <c r="F995"/>
      <c r="G995"/>
      <c r="H995"/>
      <c r="I995"/>
      <c r="J995"/>
      <c r="K995"/>
    </row>
    <row r="996" spans="2:11" s="1" customFormat="1" ht="33.75" customHeight="1">
      <c r="B996"/>
      <c r="C996"/>
      <c r="D996"/>
      <c r="E996"/>
      <c r="F996"/>
      <c r="G996"/>
      <c r="H996"/>
      <c r="I996"/>
      <c r="J996"/>
      <c r="K996"/>
    </row>
    <row r="997" spans="2:11" s="1" customFormat="1" ht="33.75" customHeight="1">
      <c r="B997"/>
      <c r="C997"/>
      <c r="D997"/>
      <c r="E997"/>
      <c r="F997"/>
      <c r="G997"/>
      <c r="H997"/>
      <c r="I997"/>
      <c r="J997"/>
      <c r="K997"/>
    </row>
    <row r="998" spans="2:11" s="1" customFormat="1" ht="33.75" customHeight="1">
      <c r="B998"/>
      <c r="C998"/>
      <c r="D998"/>
      <c r="E998"/>
      <c r="F998"/>
      <c r="G998"/>
      <c r="H998"/>
      <c r="I998"/>
      <c r="J998"/>
      <c r="K998"/>
    </row>
    <row r="999" spans="2:11" s="1" customFormat="1" ht="33.75" customHeight="1">
      <c r="B999"/>
      <c r="C999"/>
      <c r="D999"/>
      <c r="E999"/>
      <c r="F999"/>
      <c r="G999"/>
      <c r="H999"/>
      <c r="I999"/>
      <c r="J999"/>
      <c r="K999"/>
    </row>
    <row r="1000" spans="2:11" s="1" customFormat="1" ht="33.75" customHeight="1">
      <c r="B1000"/>
      <c r="C1000"/>
      <c r="D1000"/>
      <c r="E1000"/>
      <c r="F1000"/>
      <c r="G1000"/>
      <c r="H1000"/>
      <c r="I1000"/>
      <c r="J1000"/>
      <c r="K1000"/>
    </row>
    <row r="1001" spans="2:11" s="1" customFormat="1" ht="33.75" customHeight="1">
      <c r="B1001"/>
      <c r="C1001"/>
      <c r="D1001"/>
      <c r="E1001"/>
      <c r="F1001"/>
      <c r="G1001"/>
      <c r="H1001"/>
      <c r="I1001"/>
      <c r="J1001"/>
      <c r="K1001"/>
    </row>
    <row r="1002" spans="2:11" s="1" customFormat="1" ht="33.75" customHeight="1">
      <c r="B1002"/>
      <c r="C1002"/>
      <c r="D1002"/>
      <c r="E1002"/>
      <c r="F1002"/>
      <c r="G1002"/>
      <c r="H1002"/>
      <c r="I1002"/>
      <c r="J1002"/>
      <c r="K1002"/>
    </row>
    <row r="1003" spans="2:11" s="1" customFormat="1" ht="33.75" customHeight="1">
      <c r="B1003"/>
      <c r="C1003"/>
      <c r="D1003"/>
      <c r="E1003"/>
      <c r="F1003"/>
      <c r="G1003"/>
      <c r="H1003"/>
      <c r="I1003"/>
      <c r="J1003"/>
      <c r="K1003"/>
    </row>
    <row r="1004" spans="2:11" s="1" customFormat="1" ht="33.75" customHeight="1">
      <c r="B1004"/>
      <c r="C1004"/>
      <c r="D1004"/>
      <c r="E1004"/>
      <c r="F1004"/>
      <c r="G1004"/>
      <c r="H1004"/>
      <c r="I1004"/>
      <c r="J1004"/>
      <c r="K1004"/>
    </row>
    <row r="1005" spans="2:11" s="1" customFormat="1" ht="33.75" customHeight="1">
      <c r="B1005"/>
      <c r="C1005"/>
      <c r="D1005"/>
      <c r="E1005"/>
      <c r="F1005"/>
      <c r="G1005"/>
      <c r="H1005"/>
      <c r="I1005"/>
      <c r="J1005"/>
      <c r="K1005"/>
    </row>
    <row r="1006" spans="2:11" s="1" customFormat="1" ht="33.75" customHeight="1">
      <c r="B1006"/>
      <c r="C1006"/>
      <c r="D1006"/>
      <c r="E1006"/>
      <c r="F1006"/>
      <c r="G1006"/>
      <c r="H1006"/>
      <c r="I1006"/>
      <c r="J1006"/>
      <c r="K1006"/>
    </row>
    <row r="1007" spans="2:11" s="1" customFormat="1" ht="33.75" customHeight="1">
      <c r="B1007"/>
      <c r="C1007"/>
      <c r="D1007"/>
      <c r="E1007"/>
      <c r="F1007"/>
      <c r="G1007"/>
      <c r="H1007"/>
      <c r="I1007"/>
      <c r="J1007"/>
      <c r="K1007"/>
    </row>
    <row r="1008" spans="2:11" s="1" customFormat="1" ht="33.75" customHeight="1">
      <c r="B1008"/>
      <c r="C1008"/>
      <c r="D1008"/>
      <c r="E1008"/>
      <c r="F1008"/>
      <c r="G1008"/>
      <c r="H1008"/>
      <c r="I1008"/>
      <c r="J1008"/>
      <c r="K1008"/>
    </row>
    <row r="1009" spans="2:11" s="1" customFormat="1" ht="33.75" customHeight="1">
      <c r="B1009"/>
      <c r="C1009"/>
      <c r="D1009"/>
      <c r="E1009"/>
      <c r="F1009"/>
      <c r="G1009"/>
      <c r="H1009"/>
      <c r="I1009"/>
      <c r="J1009"/>
      <c r="K1009"/>
    </row>
    <row r="1010" spans="2:11" s="1" customFormat="1" ht="33.75" customHeight="1">
      <c r="B1010"/>
      <c r="C1010"/>
      <c r="D1010"/>
      <c r="E1010"/>
      <c r="F1010"/>
      <c r="G1010"/>
      <c r="H1010"/>
      <c r="I1010"/>
      <c r="J1010"/>
      <c r="K1010"/>
    </row>
    <row r="1011" spans="2:11" s="1" customFormat="1" ht="33.75" customHeight="1">
      <c r="B1011"/>
      <c r="C1011"/>
      <c r="D1011"/>
      <c r="E1011"/>
      <c r="F1011"/>
      <c r="G1011"/>
      <c r="H1011"/>
      <c r="I1011"/>
      <c r="J1011"/>
      <c r="K1011"/>
    </row>
    <row r="1012" spans="2:11" s="1" customFormat="1" ht="33.75" customHeight="1">
      <c r="B1012"/>
      <c r="C1012"/>
      <c r="D1012"/>
      <c r="E1012"/>
      <c r="F1012"/>
      <c r="G1012"/>
      <c r="H1012"/>
      <c r="I1012"/>
      <c r="J1012"/>
      <c r="K1012"/>
    </row>
    <row r="1013" spans="2:11" s="1" customFormat="1" ht="33.75" customHeight="1">
      <c r="B1013"/>
      <c r="C1013"/>
      <c r="D1013"/>
      <c r="E1013"/>
      <c r="F1013"/>
      <c r="G1013"/>
      <c r="H1013"/>
      <c r="I1013"/>
      <c r="J1013"/>
      <c r="K1013"/>
    </row>
    <row r="1014" spans="2:11" s="1" customFormat="1" ht="33.75" customHeight="1">
      <c r="B1014"/>
      <c r="C1014"/>
      <c r="D1014"/>
      <c r="E1014"/>
      <c r="F1014"/>
      <c r="G1014"/>
      <c r="H1014"/>
      <c r="I1014"/>
      <c r="J1014"/>
      <c r="K1014"/>
    </row>
    <row r="1015" spans="2:11" s="1" customFormat="1" ht="33.75" customHeight="1">
      <c r="B1015"/>
      <c r="C1015"/>
      <c r="D1015"/>
      <c r="E1015"/>
      <c r="F1015"/>
      <c r="G1015"/>
      <c r="H1015"/>
      <c r="I1015"/>
      <c r="J1015"/>
      <c r="K1015"/>
    </row>
    <row r="1016" spans="2:11" s="1" customFormat="1" ht="33.75" customHeight="1">
      <c r="B1016"/>
      <c r="C1016"/>
      <c r="D1016"/>
      <c r="E1016"/>
      <c r="F1016"/>
      <c r="G1016"/>
      <c r="H1016"/>
      <c r="I1016"/>
      <c r="J1016"/>
      <c r="K1016"/>
    </row>
    <row r="1017" spans="2:11" s="1" customFormat="1" ht="33.75" customHeight="1">
      <c r="B1017"/>
      <c r="C1017"/>
      <c r="D1017"/>
      <c r="E1017"/>
      <c r="F1017"/>
      <c r="G1017"/>
      <c r="H1017"/>
      <c r="I1017"/>
      <c r="J1017"/>
      <c r="K1017"/>
    </row>
    <row r="1018" spans="2:11" s="1" customFormat="1" ht="33.75" customHeight="1">
      <c r="B1018"/>
      <c r="C1018"/>
      <c r="D1018"/>
      <c r="E1018"/>
      <c r="F1018"/>
      <c r="G1018"/>
      <c r="H1018"/>
      <c r="I1018"/>
      <c r="J1018"/>
      <c r="K1018"/>
    </row>
    <row r="1019" spans="2:11" s="1" customFormat="1" ht="33.75" customHeight="1">
      <c r="B1019"/>
      <c r="C1019"/>
      <c r="D1019"/>
      <c r="E1019"/>
      <c r="F1019"/>
      <c r="G1019"/>
      <c r="H1019"/>
      <c r="I1019"/>
      <c r="J1019"/>
      <c r="K1019"/>
    </row>
    <row r="1020" spans="2:11" s="1" customFormat="1" ht="33.75" customHeight="1">
      <c r="B1020"/>
      <c r="C1020"/>
      <c r="D1020"/>
      <c r="E1020"/>
      <c r="F1020"/>
      <c r="G1020"/>
      <c r="H1020"/>
      <c r="I1020"/>
      <c r="J1020"/>
      <c r="K1020"/>
    </row>
    <row r="1021" spans="2:11" s="1" customFormat="1" ht="33.75" customHeight="1">
      <c r="B1021"/>
      <c r="C1021"/>
      <c r="D1021"/>
      <c r="E1021"/>
      <c r="F1021"/>
      <c r="G1021"/>
      <c r="H1021"/>
      <c r="I1021"/>
      <c r="J1021"/>
      <c r="K1021"/>
    </row>
    <row r="1022" spans="2:11" s="1" customFormat="1" ht="33.75" customHeight="1">
      <c r="B1022"/>
      <c r="C1022"/>
      <c r="D1022"/>
      <c r="E1022"/>
      <c r="F1022"/>
      <c r="G1022"/>
      <c r="H1022"/>
      <c r="I1022"/>
      <c r="J1022"/>
      <c r="K1022"/>
    </row>
    <row r="1023" spans="2:11" s="1" customFormat="1" ht="33.75" customHeight="1">
      <c r="B1023"/>
      <c r="C1023"/>
      <c r="D1023"/>
      <c r="E1023"/>
      <c r="F1023"/>
      <c r="G1023"/>
      <c r="H1023"/>
      <c r="I1023"/>
      <c r="J1023"/>
      <c r="K1023"/>
    </row>
    <row r="1024" spans="2:11" s="1" customFormat="1" ht="33.75" customHeight="1">
      <c r="B1024"/>
      <c r="C1024"/>
      <c r="D1024"/>
      <c r="E1024"/>
      <c r="F1024"/>
      <c r="G1024"/>
      <c r="H1024"/>
      <c r="I1024"/>
      <c r="J1024"/>
      <c r="K1024"/>
    </row>
    <row r="1025" spans="2:11" s="1" customFormat="1" ht="33.75" customHeight="1">
      <c r="B1025"/>
      <c r="C1025"/>
      <c r="D1025"/>
      <c r="E1025"/>
      <c r="F1025"/>
      <c r="G1025"/>
      <c r="H1025"/>
      <c r="I1025"/>
      <c r="J1025"/>
      <c r="K1025"/>
    </row>
    <row r="1026" spans="2:11" s="1" customFormat="1" ht="33.75" customHeight="1">
      <c r="B1026"/>
      <c r="C1026"/>
      <c r="D1026"/>
      <c r="E1026"/>
      <c r="F1026"/>
      <c r="G1026"/>
      <c r="H1026"/>
      <c r="I1026"/>
      <c r="J1026"/>
      <c r="K1026"/>
    </row>
    <row r="1027" spans="2:11" s="1" customFormat="1" ht="33.75" customHeight="1">
      <c r="B1027"/>
      <c r="C1027"/>
      <c r="D1027"/>
      <c r="E1027"/>
      <c r="F1027"/>
      <c r="G1027"/>
      <c r="H1027"/>
      <c r="I1027"/>
      <c r="J1027"/>
      <c r="K1027"/>
    </row>
    <row r="1028" spans="2:11" s="1" customFormat="1" ht="33.75" customHeight="1">
      <c r="B1028"/>
      <c r="C1028"/>
      <c r="D1028"/>
      <c r="E1028"/>
      <c r="F1028"/>
      <c r="G1028"/>
      <c r="H1028"/>
      <c r="I1028"/>
      <c r="J1028"/>
      <c r="K1028"/>
    </row>
    <row r="1029" spans="2:11" s="1" customFormat="1" ht="33.75" customHeight="1">
      <c r="B1029"/>
      <c r="C1029"/>
      <c r="D1029"/>
      <c r="E1029"/>
      <c r="F1029"/>
      <c r="G1029"/>
      <c r="H1029"/>
      <c r="I1029"/>
      <c r="J1029"/>
      <c r="K1029"/>
    </row>
    <row r="1030" spans="2:11" s="1" customFormat="1" ht="33.75" customHeight="1">
      <c r="B1030"/>
      <c r="C1030"/>
      <c r="D1030"/>
      <c r="E1030"/>
      <c r="F1030"/>
      <c r="G1030"/>
      <c r="H1030"/>
      <c r="I1030"/>
      <c r="J1030"/>
      <c r="K1030"/>
    </row>
    <row r="1031" spans="2:11" s="1" customFormat="1" ht="33.75" customHeight="1">
      <c r="B1031"/>
      <c r="C1031"/>
      <c r="D1031"/>
      <c r="E1031"/>
      <c r="F1031"/>
      <c r="G1031"/>
      <c r="H1031"/>
      <c r="I1031"/>
      <c r="J1031"/>
      <c r="K1031"/>
    </row>
    <row r="1032" spans="2:11" s="1" customFormat="1" ht="33.75" customHeight="1">
      <c r="B1032"/>
      <c r="C1032"/>
      <c r="D1032"/>
      <c r="E1032"/>
      <c r="F1032"/>
      <c r="G1032"/>
      <c r="H1032"/>
      <c r="I1032"/>
      <c r="J1032"/>
      <c r="K1032"/>
    </row>
    <row r="1033" spans="2:11" s="1" customFormat="1" ht="33.75" customHeight="1">
      <c r="B1033"/>
      <c r="C1033"/>
      <c r="D1033"/>
      <c r="E1033"/>
      <c r="F1033"/>
      <c r="G1033"/>
      <c r="H1033"/>
      <c r="I1033"/>
      <c r="J1033"/>
      <c r="K1033"/>
    </row>
    <row r="1034" spans="2:11" s="1" customFormat="1" ht="33.75" customHeight="1">
      <c r="B1034"/>
      <c r="C1034"/>
      <c r="D1034"/>
      <c r="E1034"/>
      <c r="F1034"/>
      <c r="G1034"/>
      <c r="H1034"/>
      <c r="I1034"/>
      <c r="J1034"/>
      <c r="K1034"/>
    </row>
    <row r="1035" spans="2:11" s="1" customFormat="1" ht="33.75" customHeight="1">
      <c r="B1035"/>
      <c r="C1035"/>
      <c r="D1035"/>
      <c r="E1035"/>
      <c r="F1035"/>
      <c r="G1035"/>
      <c r="H1035"/>
      <c r="I1035"/>
      <c r="J1035"/>
      <c r="K1035"/>
    </row>
    <row r="1036" spans="2:11" s="1" customFormat="1" ht="33.75" customHeight="1">
      <c r="B1036"/>
      <c r="C1036"/>
      <c r="D1036"/>
      <c r="E1036"/>
      <c r="F1036"/>
      <c r="G1036"/>
      <c r="H1036"/>
      <c r="I1036"/>
      <c r="J1036"/>
      <c r="K1036"/>
    </row>
    <row r="1037" spans="2:11" s="1" customFormat="1" ht="33.75" customHeight="1">
      <c r="B1037"/>
      <c r="C1037"/>
      <c r="D1037"/>
      <c r="E1037"/>
      <c r="F1037"/>
      <c r="G1037"/>
      <c r="H1037"/>
      <c r="I1037"/>
      <c r="J1037"/>
      <c r="K1037"/>
    </row>
    <row r="1038" spans="2:11" s="1" customFormat="1" ht="33.75" customHeight="1">
      <c r="B1038"/>
      <c r="C1038"/>
      <c r="D1038"/>
      <c r="E1038"/>
      <c r="F1038"/>
      <c r="G1038"/>
      <c r="H1038"/>
      <c r="I1038"/>
      <c r="J1038"/>
      <c r="K1038"/>
    </row>
    <row r="1039" spans="2:11" s="1" customFormat="1" ht="33.75" customHeight="1">
      <c r="B1039"/>
      <c r="C1039"/>
      <c r="D1039"/>
      <c r="E1039"/>
      <c r="F1039"/>
      <c r="G1039"/>
      <c r="H1039"/>
      <c r="I1039"/>
      <c r="J1039"/>
      <c r="K1039"/>
    </row>
    <row r="1040" spans="2:11" s="1" customFormat="1" ht="33.75" customHeight="1">
      <c r="B1040"/>
      <c r="C1040"/>
      <c r="D1040"/>
      <c r="E1040"/>
      <c r="F1040"/>
      <c r="G1040"/>
      <c r="H1040"/>
      <c r="I1040"/>
      <c r="J1040"/>
      <c r="K1040"/>
    </row>
    <row r="1041" spans="2:11" s="1" customFormat="1" ht="33.75" customHeight="1">
      <c r="B1041"/>
      <c r="C1041"/>
      <c r="D1041"/>
      <c r="E1041"/>
      <c r="F1041"/>
      <c r="G1041"/>
      <c r="H1041"/>
      <c r="I1041"/>
      <c r="J1041"/>
      <c r="K1041"/>
    </row>
    <row r="1042" spans="2:11" s="1" customFormat="1" ht="33.75" customHeight="1">
      <c r="B1042"/>
      <c r="C1042"/>
      <c r="D1042"/>
      <c r="E1042"/>
      <c r="F1042"/>
      <c r="G1042"/>
      <c r="H1042"/>
      <c r="I1042"/>
      <c r="J1042"/>
      <c r="K1042"/>
    </row>
    <row r="1043" spans="2:11" s="1" customFormat="1" ht="33.75" customHeight="1">
      <c r="B1043"/>
      <c r="C1043"/>
      <c r="D1043"/>
      <c r="E1043"/>
      <c r="F1043"/>
      <c r="G1043"/>
      <c r="H1043"/>
      <c r="I1043"/>
      <c r="J1043"/>
      <c r="K1043"/>
    </row>
    <row r="1044" spans="2:11" s="1" customFormat="1" ht="33.75" customHeight="1">
      <c r="B1044"/>
      <c r="C1044"/>
      <c r="D1044"/>
      <c r="E1044"/>
      <c r="F1044"/>
      <c r="G1044"/>
      <c r="H1044"/>
      <c r="I1044"/>
      <c r="J1044"/>
      <c r="K1044"/>
    </row>
    <row r="1045" spans="2:11" s="1" customFormat="1" ht="33.75" customHeight="1">
      <c r="B1045"/>
      <c r="C1045"/>
      <c r="D1045"/>
      <c r="E1045"/>
      <c r="F1045"/>
      <c r="G1045"/>
      <c r="H1045"/>
      <c r="I1045"/>
      <c r="J1045"/>
      <c r="K1045"/>
    </row>
    <row r="1046" spans="2:11" s="1" customFormat="1" ht="33.75" customHeight="1">
      <c r="B1046"/>
      <c r="C1046"/>
      <c r="D1046"/>
      <c r="E1046"/>
      <c r="F1046"/>
      <c r="G1046"/>
      <c r="H1046"/>
      <c r="I1046"/>
      <c r="J1046"/>
      <c r="K1046"/>
    </row>
    <row r="1047" spans="2:11" s="1" customFormat="1" ht="33.75" customHeight="1">
      <c r="B1047"/>
      <c r="C1047"/>
      <c r="D1047"/>
      <c r="E1047"/>
      <c r="F1047"/>
      <c r="G1047"/>
      <c r="H1047"/>
      <c r="I1047"/>
      <c r="J1047"/>
      <c r="K1047"/>
    </row>
    <row r="1048" spans="2:11" s="1" customFormat="1" ht="33.75" customHeight="1">
      <c r="B1048"/>
      <c r="C1048"/>
      <c r="D1048"/>
      <c r="E1048"/>
      <c r="F1048"/>
      <c r="G1048"/>
      <c r="H1048"/>
      <c r="I1048"/>
      <c r="J1048"/>
      <c r="K1048"/>
    </row>
    <row r="1049" spans="2:11" s="1" customFormat="1" ht="33.75" customHeight="1">
      <c r="B1049"/>
      <c r="C1049"/>
      <c r="D1049"/>
      <c r="E1049"/>
      <c r="F1049"/>
      <c r="G1049"/>
      <c r="H1049"/>
      <c r="I1049"/>
      <c r="J1049"/>
      <c r="K1049"/>
    </row>
    <row r="1050" spans="2:11" s="1" customFormat="1" ht="33.75" customHeight="1">
      <c r="B1050"/>
      <c r="C1050"/>
      <c r="D1050"/>
      <c r="E1050"/>
      <c r="F1050"/>
      <c r="G1050"/>
      <c r="H1050"/>
      <c r="I1050"/>
      <c r="J1050"/>
      <c r="K1050"/>
    </row>
    <row r="1051" spans="2:11" s="1" customFormat="1" ht="33.75" customHeight="1">
      <c r="B1051"/>
      <c r="C1051"/>
      <c r="D1051"/>
      <c r="E1051"/>
      <c r="F1051"/>
      <c r="G1051"/>
      <c r="H1051"/>
      <c r="I1051"/>
      <c r="J1051"/>
      <c r="K1051"/>
    </row>
    <row r="1052" spans="2:11" s="1" customFormat="1" ht="33.75" customHeight="1">
      <c r="B1052"/>
      <c r="C1052"/>
      <c r="D1052"/>
      <c r="E1052"/>
      <c r="F1052"/>
      <c r="G1052"/>
      <c r="H1052"/>
      <c r="I1052"/>
      <c r="J1052"/>
      <c r="K1052"/>
    </row>
    <row r="1053" spans="2:11" s="1" customFormat="1" ht="33.75" customHeight="1">
      <c r="B1053"/>
      <c r="C1053"/>
      <c r="D1053"/>
      <c r="E1053"/>
      <c r="F1053"/>
      <c r="G1053"/>
      <c r="H1053"/>
      <c r="I1053"/>
      <c r="J1053"/>
      <c r="K1053"/>
    </row>
    <row r="1054" spans="2:11" s="1" customFormat="1" ht="33.75" customHeight="1">
      <c r="B1054"/>
      <c r="C1054"/>
      <c r="D1054"/>
      <c r="E1054"/>
      <c r="F1054"/>
      <c r="G1054"/>
      <c r="H1054"/>
      <c r="I1054"/>
      <c r="J1054"/>
      <c r="K1054"/>
    </row>
    <row r="1055" spans="2:11" s="1" customFormat="1" ht="33.75" customHeight="1">
      <c r="B1055"/>
      <c r="C1055"/>
      <c r="D1055"/>
      <c r="E1055"/>
      <c r="F1055"/>
      <c r="G1055"/>
      <c r="H1055"/>
      <c r="I1055"/>
      <c r="J1055"/>
      <c r="K1055"/>
    </row>
    <row r="1056" spans="2:11" s="1" customFormat="1" ht="33.75" customHeight="1">
      <c r="B1056"/>
      <c r="C1056"/>
      <c r="D1056"/>
      <c r="E1056"/>
      <c r="F1056"/>
      <c r="G1056"/>
      <c r="H1056"/>
      <c r="I1056"/>
      <c r="J1056"/>
      <c r="K1056"/>
    </row>
    <row r="1057" spans="2:11" s="1" customFormat="1" ht="33.75" customHeight="1">
      <c r="B1057"/>
      <c r="C1057"/>
      <c r="D1057"/>
      <c r="E1057"/>
      <c r="F1057"/>
      <c r="G1057"/>
      <c r="H1057"/>
      <c r="I1057"/>
      <c r="J1057"/>
      <c r="K1057"/>
    </row>
    <row r="1058" spans="2:11" s="1" customFormat="1" ht="33.75" customHeight="1">
      <c r="B1058"/>
      <c r="C1058"/>
      <c r="D1058"/>
      <c r="E1058"/>
      <c r="F1058"/>
      <c r="G1058"/>
      <c r="H1058"/>
      <c r="I1058"/>
      <c r="J1058"/>
      <c r="K1058"/>
    </row>
    <row r="1059" spans="2:11" s="1" customFormat="1" ht="33.75" customHeight="1">
      <c r="B1059"/>
      <c r="C1059"/>
      <c r="D1059"/>
      <c r="E1059"/>
      <c r="F1059"/>
      <c r="G1059"/>
      <c r="H1059"/>
      <c r="I1059"/>
      <c r="J1059"/>
      <c r="K1059"/>
    </row>
    <row r="1060" spans="2:11" s="1" customFormat="1" ht="33.75" customHeight="1">
      <c r="B1060"/>
      <c r="C1060"/>
      <c r="D1060"/>
      <c r="E1060"/>
      <c r="F1060"/>
      <c r="G1060"/>
      <c r="H1060"/>
      <c r="I1060"/>
      <c r="J1060"/>
      <c r="K1060"/>
    </row>
    <row r="1061" spans="2:11" s="1" customFormat="1" ht="33.75" customHeight="1">
      <c r="B1061"/>
      <c r="C1061"/>
      <c r="D1061"/>
      <c r="E1061"/>
      <c r="F1061"/>
      <c r="G1061"/>
      <c r="H1061"/>
      <c r="I1061"/>
      <c r="J1061"/>
      <c r="K1061"/>
    </row>
    <row r="1062" spans="2:11" s="1" customFormat="1" ht="33.75" customHeight="1">
      <c r="B1062"/>
      <c r="C1062"/>
      <c r="D1062"/>
      <c r="E1062"/>
      <c r="F1062"/>
      <c r="G1062"/>
      <c r="H1062"/>
      <c r="I1062"/>
      <c r="J1062"/>
      <c r="K1062"/>
    </row>
    <row r="1063" spans="2:11" s="1" customFormat="1" ht="33.75" customHeight="1">
      <c r="B1063"/>
      <c r="C1063"/>
      <c r="D1063"/>
      <c r="E1063"/>
      <c r="F1063"/>
      <c r="G1063"/>
      <c r="H1063"/>
      <c r="I1063"/>
      <c r="J1063"/>
      <c r="K1063"/>
    </row>
    <row r="1064" spans="2:11" s="1" customFormat="1" ht="33.75" customHeight="1">
      <c r="B1064"/>
      <c r="C1064"/>
      <c r="D1064"/>
      <c r="E1064"/>
      <c r="F1064"/>
      <c r="G1064"/>
      <c r="H1064"/>
      <c r="I1064"/>
      <c r="J1064"/>
      <c r="K1064"/>
    </row>
    <row r="1065" spans="2:11" s="1" customFormat="1" ht="33.75" customHeight="1">
      <c r="B1065"/>
      <c r="C1065"/>
      <c r="D1065"/>
      <c r="E1065"/>
      <c r="F1065"/>
      <c r="G1065"/>
      <c r="H1065"/>
      <c r="I1065"/>
      <c r="J1065"/>
      <c r="K1065"/>
    </row>
    <row r="1066" spans="2:11" s="1" customFormat="1" ht="33.75" customHeight="1">
      <c r="B1066"/>
      <c r="C1066"/>
      <c r="D1066"/>
      <c r="E1066"/>
      <c r="F1066"/>
      <c r="G1066"/>
      <c r="H1066"/>
      <c r="I1066"/>
      <c r="J1066"/>
      <c r="K1066"/>
    </row>
    <row r="1067" spans="2:11" s="1" customFormat="1" ht="33.75" customHeight="1">
      <c r="B1067"/>
      <c r="C1067"/>
      <c r="D1067"/>
      <c r="E1067"/>
      <c r="F1067"/>
      <c r="G1067"/>
      <c r="H1067"/>
      <c r="I1067"/>
      <c r="J1067"/>
      <c r="K1067"/>
    </row>
    <row r="1068" spans="2:11" s="1" customFormat="1" ht="33.75" customHeight="1">
      <c r="B1068"/>
      <c r="C1068"/>
      <c r="D1068"/>
      <c r="E1068"/>
      <c r="F1068"/>
      <c r="G1068"/>
      <c r="H1068"/>
      <c r="I1068"/>
      <c r="J1068"/>
      <c r="K1068"/>
    </row>
    <row r="1069" spans="2:11" s="1" customFormat="1" ht="33.75" customHeight="1">
      <c r="B1069"/>
      <c r="C1069"/>
      <c r="D1069"/>
      <c r="E1069"/>
      <c r="F1069"/>
      <c r="G1069"/>
      <c r="H1069"/>
      <c r="I1069"/>
      <c r="J1069"/>
      <c r="K1069"/>
    </row>
    <row r="1070" spans="2:11" s="1" customFormat="1" ht="33.75" customHeight="1">
      <c r="B1070"/>
      <c r="C1070"/>
      <c r="D1070"/>
      <c r="E1070"/>
      <c r="F1070"/>
      <c r="G1070"/>
      <c r="H1070"/>
      <c r="I1070"/>
      <c r="J1070"/>
      <c r="K1070"/>
    </row>
    <row r="1071" spans="2:11" s="1" customFormat="1" ht="33.75" customHeight="1">
      <c r="B1071"/>
      <c r="C1071"/>
      <c r="D1071"/>
      <c r="E1071"/>
      <c r="F1071"/>
      <c r="G1071"/>
      <c r="H1071"/>
      <c r="I1071"/>
      <c r="J1071"/>
      <c r="K1071"/>
    </row>
    <row r="1072" spans="2:11" s="1" customFormat="1" ht="33.75" customHeight="1">
      <c r="B1072"/>
      <c r="C1072"/>
      <c r="D1072"/>
      <c r="E1072"/>
      <c r="F1072"/>
      <c r="G1072"/>
      <c r="H1072"/>
      <c r="I1072"/>
      <c r="J1072"/>
      <c r="K1072"/>
    </row>
    <row r="1073" spans="2:11" s="1" customFormat="1" ht="33.75" customHeight="1">
      <c r="B1073"/>
      <c r="C1073"/>
      <c r="D1073"/>
      <c r="E1073"/>
      <c r="F1073"/>
      <c r="G1073"/>
      <c r="H1073"/>
      <c r="I1073"/>
      <c r="J1073"/>
      <c r="K1073"/>
    </row>
    <row r="1074" spans="2:11" s="1" customFormat="1" ht="33.75" customHeight="1">
      <c r="B1074"/>
      <c r="C1074"/>
      <c r="D1074"/>
      <c r="E1074"/>
      <c r="F1074"/>
      <c r="G1074"/>
      <c r="H1074"/>
      <c r="I1074"/>
      <c r="J1074"/>
      <c r="K1074"/>
    </row>
    <row r="1075" spans="2:11" s="1" customFormat="1" ht="33.75" customHeight="1">
      <c r="B1075"/>
      <c r="C1075"/>
      <c r="D1075"/>
      <c r="E1075"/>
      <c r="F1075"/>
      <c r="G1075"/>
      <c r="H1075"/>
      <c r="I1075"/>
      <c r="J1075"/>
      <c r="K1075"/>
    </row>
    <row r="1076" spans="2:11" s="1" customFormat="1" ht="33.75" customHeight="1">
      <c r="B1076"/>
      <c r="C1076"/>
      <c r="D1076"/>
      <c r="E1076"/>
      <c r="F1076"/>
      <c r="G1076"/>
      <c r="H1076"/>
      <c r="I1076"/>
      <c r="J1076"/>
      <c r="K1076"/>
    </row>
    <row r="1077" spans="2:11" s="1" customFormat="1" ht="33.75" customHeight="1">
      <c r="B1077"/>
      <c r="C1077"/>
      <c r="D1077"/>
      <c r="E1077"/>
      <c r="F1077"/>
      <c r="G1077"/>
      <c r="H1077"/>
      <c r="I1077"/>
      <c r="J1077"/>
      <c r="K1077"/>
    </row>
    <row r="1078" spans="2:11" s="1" customFormat="1" ht="33.75" customHeight="1">
      <c r="B1078"/>
      <c r="C1078"/>
      <c r="D1078"/>
      <c r="E1078"/>
      <c r="F1078"/>
      <c r="G1078"/>
      <c r="H1078"/>
      <c r="I1078"/>
      <c r="J1078"/>
      <c r="K1078"/>
    </row>
    <row r="1079" spans="2:11" s="1" customFormat="1" ht="33.75" customHeight="1">
      <c r="B1079"/>
      <c r="C1079"/>
      <c r="D1079"/>
      <c r="E1079"/>
      <c r="F1079"/>
      <c r="G1079"/>
      <c r="H1079"/>
      <c r="I1079"/>
      <c r="J1079"/>
      <c r="K1079"/>
    </row>
    <row r="1080" spans="2:11" s="1" customFormat="1" ht="33.75" customHeight="1">
      <c r="B1080"/>
      <c r="C1080"/>
      <c r="D1080"/>
      <c r="E1080"/>
      <c r="F1080"/>
      <c r="G1080"/>
      <c r="H1080"/>
      <c r="I1080"/>
      <c r="J1080"/>
      <c r="K1080"/>
    </row>
    <row r="1081" spans="2:11" s="1" customFormat="1" ht="33.75" customHeight="1">
      <c r="B1081"/>
      <c r="C1081"/>
      <c r="D1081"/>
      <c r="E1081"/>
      <c r="F1081"/>
      <c r="G1081"/>
      <c r="H1081"/>
      <c r="I1081"/>
      <c r="J1081"/>
      <c r="K1081"/>
    </row>
    <row r="1082" spans="2:11" s="1" customFormat="1" ht="33.75" customHeight="1">
      <c r="B1082"/>
      <c r="C1082"/>
      <c r="D1082"/>
      <c r="E1082"/>
      <c r="F1082"/>
      <c r="G1082"/>
      <c r="H1082"/>
      <c r="I1082"/>
      <c r="J1082"/>
      <c r="K1082"/>
    </row>
    <row r="1083" spans="2:11" s="1" customFormat="1" ht="33.75" customHeight="1">
      <c r="B1083"/>
      <c r="C1083"/>
      <c r="D1083"/>
      <c r="E1083"/>
      <c r="F1083"/>
      <c r="G1083"/>
      <c r="H1083"/>
      <c r="I1083"/>
      <c r="J1083"/>
      <c r="K1083"/>
    </row>
    <row r="1084" spans="2:11" s="1" customFormat="1" ht="33.75" customHeight="1">
      <c r="B1084"/>
      <c r="C1084"/>
      <c r="D1084"/>
      <c r="E1084"/>
      <c r="F1084"/>
      <c r="G1084"/>
      <c r="H1084"/>
      <c r="I1084"/>
      <c r="J1084"/>
      <c r="K1084"/>
    </row>
    <row r="1085" spans="2:11" s="1" customFormat="1" ht="33.75" customHeight="1">
      <c r="B1085"/>
      <c r="C1085"/>
      <c r="D1085"/>
      <c r="E1085"/>
      <c r="F1085"/>
      <c r="G1085"/>
      <c r="H1085"/>
      <c r="I1085"/>
      <c r="J1085"/>
      <c r="K1085"/>
    </row>
    <row r="1086" spans="2:11" s="1" customFormat="1" ht="33.75" customHeight="1">
      <c r="B1086"/>
      <c r="C1086"/>
      <c r="D1086"/>
      <c r="E1086"/>
      <c r="F1086"/>
      <c r="G1086"/>
      <c r="H1086"/>
      <c r="I1086"/>
      <c r="J1086"/>
      <c r="K1086"/>
    </row>
    <row r="1087" spans="2:11" s="1" customFormat="1" ht="33.75" customHeight="1">
      <c r="B1087"/>
      <c r="C1087"/>
      <c r="D1087"/>
      <c r="E1087"/>
      <c r="F1087"/>
      <c r="G1087"/>
      <c r="H1087"/>
      <c r="I1087"/>
      <c r="J1087"/>
      <c r="K1087"/>
    </row>
    <row r="1088" spans="2:11" s="1" customFormat="1" ht="33.75" customHeight="1">
      <c r="B1088"/>
      <c r="C1088"/>
      <c r="D1088"/>
      <c r="E1088"/>
      <c r="F1088"/>
      <c r="G1088"/>
      <c r="H1088"/>
      <c r="I1088"/>
      <c r="J1088"/>
      <c r="K1088"/>
    </row>
    <row r="1089" spans="2:11" s="1" customFormat="1" ht="33.75" customHeight="1">
      <c r="B1089"/>
      <c r="C1089"/>
      <c r="D1089"/>
      <c r="E1089"/>
      <c r="F1089"/>
      <c r="G1089"/>
      <c r="H1089"/>
      <c r="I1089"/>
      <c r="J1089"/>
      <c r="K1089"/>
    </row>
    <row r="1090" spans="2:11" s="1" customFormat="1" ht="33.75" customHeight="1">
      <c r="B1090"/>
      <c r="C1090"/>
      <c r="D1090"/>
      <c r="E1090"/>
      <c r="F1090"/>
      <c r="G1090"/>
      <c r="H1090"/>
      <c r="I1090"/>
      <c r="J1090"/>
      <c r="K1090"/>
    </row>
    <row r="1091" spans="2:11" s="1" customFormat="1" ht="33.75" customHeight="1">
      <c r="B1091"/>
      <c r="C1091"/>
      <c r="D1091"/>
      <c r="E1091"/>
      <c r="F1091"/>
      <c r="G1091"/>
      <c r="H1091"/>
      <c r="I1091"/>
      <c r="J1091"/>
      <c r="K1091"/>
    </row>
    <row r="1092" spans="2:11" s="1" customFormat="1" ht="33.75" customHeight="1">
      <c r="B1092"/>
      <c r="C1092"/>
      <c r="D1092"/>
      <c r="E1092"/>
      <c r="F1092"/>
      <c r="G1092"/>
      <c r="H1092"/>
      <c r="I1092"/>
      <c r="J1092"/>
      <c r="K1092"/>
    </row>
    <row r="1093" spans="2:11" s="1" customFormat="1" ht="33.75" customHeight="1">
      <c r="B1093"/>
      <c r="C1093"/>
      <c r="D1093"/>
      <c r="E1093"/>
      <c r="F1093"/>
      <c r="G1093"/>
      <c r="H1093"/>
      <c r="I1093"/>
      <c r="J1093"/>
      <c r="K1093"/>
    </row>
    <row r="1094" spans="2:11" s="1" customFormat="1" ht="33.75" customHeight="1">
      <c r="B1094"/>
      <c r="C1094"/>
      <c r="D1094"/>
      <c r="E1094"/>
      <c r="F1094"/>
      <c r="G1094"/>
      <c r="H1094"/>
      <c r="I1094"/>
      <c r="J1094"/>
      <c r="K1094"/>
    </row>
    <row r="1095" spans="2:11" s="1" customFormat="1" ht="33.75" customHeight="1">
      <c r="B1095"/>
      <c r="C1095"/>
      <c r="D1095"/>
      <c r="E1095"/>
      <c r="F1095"/>
      <c r="G1095"/>
      <c r="H1095"/>
      <c r="I1095"/>
      <c r="J1095"/>
      <c r="K1095"/>
    </row>
    <row r="1096" spans="2:11" s="1" customFormat="1" ht="33.75" customHeight="1">
      <c r="B1096"/>
      <c r="C1096"/>
      <c r="D1096"/>
      <c r="E1096"/>
      <c r="F1096"/>
      <c r="G1096"/>
      <c r="H1096"/>
      <c r="I1096"/>
      <c r="J1096"/>
      <c r="K1096"/>
    </row>
    <row r="1097" spans="2:11" s="1" customFormat="1" ht="33.75" customHeight="1">
      <c r="B1097"/>
      <c r="C1097"/>
      <c r="D1097"/>
      <c r="E1097"/>
      <c r="F1097"/>
      <c r="G1097"/>
      <c r="H1097"/>
      <c r="I1097"/>
      <c r="J1097"/>
      <c r="K1097"/>
    </row>
    <row r="1098" spans="2:11" s="1" customFormat="1" ht="33.75" customHeight="1">
      <c r="B1098"/>
      <c r="C1098"/>
      <c r="D1098"/>
      <c r="E1098"/>
      <c r="F1098"/>
      <c r="G1098"/>
      <c r="H1098"/>
      <c r="I1098"/>
      <c r="J1098"/>
      <c r="K1098"/>
    </row>
    <row r="1099" spans="2:11" s="1" customFormat="1" ht="33.75" customHeight="1">
      <c r="B1099"/>
      <c r="C1099"/>
      <c r="D1099"/>
      <c r="E1099"/>
      <c r="F1099"/>
      <c r="G1099"/>
      <c r="H1099"/>
      <c r="I1099"/>
      <c r="J1099"/>
      <c r="K1099"/>
    </row>
    <row r="1100" spans="2:11" s="1" customFormat="1" ht="33.75" customHeight="1">
      <c r="B1100"/>
      <c r="C1100"/>
      <c r="D1100"/>
      <c r="E1100"/>
      <c r="F1100"/>
      <c r="G1100"/>
      <c r="H1100"/>
      <c r="I1100"/>
      <c r="J1100"/>
      <c r="K1100"/>
    </row>
    <row r="1101" spans="2:11" s="1" customFormat="1" ht="33.75" customHeight="1">
      <c r="B1101"/>
      <c r="C1101"/>
      <c r="D1101"/>
      <c r="E1101"/>
      <c r="F1101"/>
      <c r="G1101"/>
      <c r="H1101"/>
      <c r="I1101"/>
      <c r="J1101"/>
      <c r="K1101"/>
    </row>
    <row r="1102" spans="2:11" s="1" customFormat="1" ht="33.75" customHeight="1">
      <c r="B1102"/>
      <c r="C1102"/>
      <c r="D1102"/>
      <c r="E1102"/>
      <c r="F1102"/>
      <c r="G1102"/>
      <c r="H1102"/>
      <c r="I1102"/>
      <c r="J1102"/>
      <c r="K1102"/>
    </row>
    <row r="1103" spans="2:11" s="1" customFormat="1" ht="33.75" customHeight="1">
      <c r="B1103"/>
      <c r="C1103"/>
      <c r="D1103"/>
      <c r="E1103"/>
      <c r="F1103"/>
      <c r="G1103"/>
      <c r="H1103"/>
      <c r="I1103"/>
      <c r="J1103"/>
      <c r="K1103"/>
    </row>
    <row r="1104" spans="2:11" s="1" customFormat="1" ht="33.75" customHeight="1">
      <c r="B1104"/>
      <c r="C1104"/>
      <c r="D1104"/>
      <c r="E1104"/>
      <c r="F1104"/>
      <c r="G1104"/>
      <c r="H1104"/>
      <c r="I1104"/>
      <c r="J1104"/>
      <c r="K1104"/>
    </row>
    <row r="1105" spans="2:11" s="1" customFormat="1" ht="33.75" customHeight="1">
      <c r="B1105"/>
      <c r="C1105"/>
      <c r="D1105"/>
      <c r="E1105"/>
      <c r="F1105"/>
      <c r="G1105"/>
      <c r="H1105"/>
      <c r="I1105"/>
      <c r="J1105"/>
      <c r="K1105"/>
    </row>
    <row r="1106" spans="2:11" s="1" customFormat="1" ht="33.75" customHeight="1">
      <c r="B1106"/>
      <c r="C1106"/>
      <c r="D1106"/>
      <c r="E1106"/>
      <c r="F1106"/>
      <c r="G1106"/>
      <c r="H1106"/>
      <c r="I1106"/>
      <c r="J1106"/>
      <c r="K1106"/>
    </row>
    <row r="1107" spans="2:11" s="1" customFormat="1" ht="33.75" customHeight="1">
      <c r="B1107"/>
      <c r="C1107"/>
      <c r="D1107"/>
      <c r="E1107"/>
      <c r="F1107"/>
      <c r="G1107"/>
      <c r="H1107"/>
      <c r="I1107"/>
      <c r="J1107"/>
      <c r="K1107"/>
    </row>
    <row r="1108" spans="2:11" s="1" customFormat="1" ht="33.75" customHeight="1">
      <c r="B1108"/>
      <c r="C1108"/>
      <c r="D1108"/>
      <c r="E1108"/>
      <c r="F1108"/>
      <c r="G1108"/>
      <c r="H1108"/>
      <c r="I1108"/>
      <c r="J1108"/>
      <c r="K1108"/>
    </row>
    <row r="1109" spans="2:11" s="1" customFormat="1" ht="33.75" customHeight="1">
      <c r="B1109"/>
      <c r="C1109"/>
      <c r="D1109"/>
      <c r="E1109"/>
      <c r="F1109"/>
      <c r="G1109"/>
      <c r="H1109"/>
      <c r="I1109"/>
      <c r="J1109"/>
      <c r="K1109"/>
    </row>
    <row r="1110" spans="2:11" s="1" customFormat="1" ht="33.75" customHeight="1">
      <c r="B1110"/>
      <c r="C1110"/>
      <c r="D1110"/>
      <c r="E1110"/>
      <c r="F1110"/>
      <c r="G1110"/>
      <c r="H1110"/>
      <c r="I1110"/>
      <c r="J1110"/>
      <c r="K1110"/>
    </row>
    <row r="1111" spans="2:11" s="1" customFormat="1" ht="33.75" customHeight="1">
      <c r="B1111"/>
      <c r="C1111"/>
      <c r="D1111"/>
      <c r="E1111"/>
      <c r="F1111"/>
      <c r="G1111"/>
      <c r="H1111"/>
      <c r="I1111"/>
      <c r="J1111"/>
      <c r="K1111"/>
    </row>
    <row r="1112" spans="2:11" s="1" customFormat="1" ht="33.75" customHeight="1">
      <c r="B1112"/>
      <c r="C1112"/>
      <c r="D1112"/>
      <c r="E1112"/>
      <c r="F1112"/>
      <c r="G1112"/>
      <c r="H1112"/>
      <c r="I1112"/>
      <c r="J1112"/>
      <c r="K1112"/>
    </row>
    <row r="1113" spans="2:11" s="1" customFormat="1" ht="33.75" customHeight="1">
      <c r="B1113"/>
      <c r="C1113"/>
      <c r="D1113"/>
      <c r="E1113"/>
      <c r="F1113"/>
      <c r="G1113"/>
      <c r="H1113"/>
      <c r="I1113"/>
      <c r="J1113"/>
      <c r="K1113"/>
    </row>
    <row r="1114" spans="2:11" s="1" customFormat="1" ht="33.75" customHeight="1">
      <c r="B1114"/>
      <c r="C1114"/>
      <c r="D1114"/>
      <c r="E1114"/>
      <c r="F1114"/>
      <c r="G1114"/>
      <c r="H1114"/>
      <c r="I1114"/>
      <c r="J1114"/>
      <c r="K1114"/>
    </row>
    <row r="1115" spans="2:11" s="1" customFormat="1" ht="33.75" customHeight="1">
      <c r="B1115"/>
      <c r="C1115"/>
      <c r="D1115"/>
      <c r="E1115"/>
      <c r="F1115"/>
      <c r="G1115"/>
      <c r="H1115"/>
      <c r="I1115"/>
      <c r="J1115"/>
      <c r="K1115"/>
    </row>
    <row r="1116" spans="2:11" s="1" customFormat="1" ht="33.75" customHeight="1">
      <c r="B1116"/>
      <c r="C1116"/>
      <c r="D1116"/>
      <c r="E1116"/>
      <c r="F1116"/>
      <c r="G1116"/>
      <c r="H1116"/>
      <c r="I1116"/>
      <c r="J1116"/>
      <c r="K1116"/>
    </row>
    <row r="1117" spans="2:11" s="1" customFormat="1" ht="33.75" customHeight="1">
      <c r="B1117"/>
      <c r="C1117"/>
      <c r="D1117"/>
      <c r="E1117"/>
      <c r="F1117"/>
      <c r="G1117"/>
      <c r="H1117"/>
      <c r="I1117"/>
      <c r="J1117"/>
      <c r="K1117"/>
    </row>
    <row r="1118" spans="2:11" s="1" customFormat="1" ht="33.75" customHeight="1">
      <c r="B1118"/>
      <c r="C1118"/>
      <c r="D1118"/>
      <c r="E1118"/>
      <c r="F1118"/>
      <c r="G1118"/>
      <c r="H1118"/>
      <c r="I1118"/>
      <c r="J1118"/>
      <c r="K1118"/>
    </row>
    <row r="1119" spans="2:11" s="1" customFormat="1" ht="33.75" customHeight="1">
      <c r="B1119"/>
      <c r="C1119"/>
      <c r="D1119"/>
      <c r="E1119"/>
      <c r="F1119"/>
      <c r="G1119"/>
      <c r="H1119"/>
      <c r="I1119"/>
      <c r="J1119"/>
      <c r="K1119"/>
    </row>
    <row r="1120" spans="2:11" s="1" customFormat="1" ht="33.75" customHeight="1">
      <c r="B1120"/>
      <c r="C1120"/>
      <c r="D1120"/>
      <c r="E1120"/>
      <c r="F1120"/>
      <c r="G1120"/>
      <c r="H1120"/>
      <c r="I1120"/>
      <c r="J1120"/>
      <c r="K1120"/>
    </row>
    <row r="1121" spans="2:11" s="1" customFormat="1" ht="33.75" customHeight="1">
      <c r="B1121"/>
      <c r="C1121"/>
      <c r="D1121"/>
      <c r="E1121"/>
      <c r="F1121"/>
      <c r="G1121"/>
      <c r="H1121"/>
      <c r="I1121"/>
      <c r="J1121"/>
      <c r="K1121"/>
    </row>
    <row r="1122" spans="2:11" s="1" customFormat="1" ht="33.75" customHeight="1">
      <c r="B1122"/>
      <c r="C1122"/>
      <c r="D1122"/>
      <c r="E1122"/>
      <c r="F1122"/>
      <c r="G1122"/>
      <c r="H1122"/>
      <c r="I1122"/>
      <c r="J1122"/>
      <c r="K1122"/>
    </row>
    <row r="1123" spans="2:11" s="1" customFormat="1" ht="33.75" customHeight="1">
      <c r="B1123"/>
      <c r="C1123"/>
      <c r="D1123"/>
      <c r="E1123"/>
      <c r="F1123"/>
      <c r="G1123"/>
      <c r="H1123"/>
      <c r="I1123"/>
      <c r="J1123"/>
      <c r="K1123"/>
    </row>
    <row r="1124" spans="2:11" s="1" customFormat="1" ht="33.75" customHeight="1">
      <c r="B1124"/>
      <c r="C1124"/>
      <c r="D1124"/>
      <c r="E1124"/>
      <c r="F1124"/>
      <c r="G1124"/>
      <c r="H1124"/>
      <c r="I1124"/>
      <c r="J1124"/>
      <c r="K1124"/>
    </row>
    <row r="1125" spans="2:11" s="1" customFormat="1" ht="33.75" customHeight="1">
      <c r="B1125"/>
      <c r="C1125"/>
      <c r="D1125"/>
      <c r="E1125"/>
      <c r="F1125"/>
      <c r="G1125"/>
      <c r="H1125"/>
      <c r="I1125"/>
      <c r="J1125"/>
      <c r="K1125"/>
    </row>
    <row r="1126" spans="2:11" s="1" customFormat="1" ht="33.75" customHeight="1">
      <c r="B1126"/>
      <c r="C1126"/>
      <c r="D1126"/>
      <c r="E1126"/>
      <c r="F1126"/>
      <c r="G1126"/>
      <c r="H1126"/>
      <c r="I1126"/>
      <c r="J1126"/>
      <c r="K1126"/>
    </row>
    <row r="1127" spans="2:11" s="1" customFormat="1" ht="33.75" customHeight="1">
      <c r="B1127"/>
      <c r="C1127"/>
      <c r="D1127"/>
      <c r="E1127"/>
      <c r="F1127"/>
      <c r="G1127"/>
      <c r="H1127"/>
      <c r="I1127"/>
      <c r="J1127"/>
      <c r="K1127"/>
    </row>
    <row r="1128" spans="2:11" s="1" customFormat="1" ht="33.75" customHeight="1">
      <c r="B1128"/>
      <c r="C1128"/>
      <c r="D1128"/>
      <c r="E1128"/>
      <c r="F1128"/>
      <c r="G1128"/>
      <c r="H1128"/>
      <c r="I1128"/>
      <c r="J1128"/>
      <c r="K1128"/>
    </row>
    <row r="1129" spans="2:11" s="1" customFormat="1" ht="33.75" customHeight="1">
      <c r="B1129"/>
      <c r="C1129"/>
      <c r="D1129"/>
      <c r="E1129"/>
      <c r="F1129"/>
      <c r="G1129"/>
      <c r="H1129"/>
      <c r="I1129"/>
      <c r="J1129"/>
      <c r="K1129"/>
    </row>
    <row r="1130" spans="2:11" s="1" customFormat="1" ht="33.75" customHeight="1">
      <c r="B1130"/>
      <c r="C1130"/>
      <c r="D1130"/>
      <c r="E1130"/>
      <c r="F1130"/>
      <c r="G1130"/>
      <c r="H1130"/>
      <c r="I1130"/>
      <c r="J1130"/>
      <c r="K1130"/>
    </row>
    <row r="1131" spans="2:11" s="1" customFormat="1" ht="33.75" customHeight="1">
      <c r="B1131"/>
      <c r="C1131"/>
      <c r="D1131"/>
      <c r="E1131"/>
      <c r="F1131"/>
      <c r="G1131"/>
      <c r="H1131"/>
      <c r="I1131"/>
      <c r="J1131"/>
      <c r="K1131"/>
    </row>
    <row r="1132" spans="2:11" s="1" customFormat="1" ht="33.75" customHeight="1">
      <c r="B1132"/>
      <c r="C1132"/>
      <c r="D1132"/>
      <c r="E1132"/>
      <c r="F1132"/>
      <c r="G1132"/>
      <c r="H1132"/>
      <c r="I1132"/>
      <c r="J1132"/>
      <c r="K1132"/>
    </row>
    <row r="1133" spans="2:11" s="1" customFormat="1" ht="33.75" customHeight="1">
      <c r="B1133"/>
      <c r="C1133"/>
      <c r="D1133"/>
      <c r="E1133"/>
      <c r="F1133"/>
      <c r="G1133"/>
      <c r="H1133"/>
      <c r="I1133"/>
      <c r="J1133"/>
      <c r="K1133"/>
    </row>
    <row r="1134" spans="2:11" s="1" customFormat="1" ht="33.75" customHeight="1">
      <c r="B1134"/>
      <c r="C1134"/>
      <c r="D1134"/>
      <c r="E1134"/>
      <c r="F1134"/>
      <c r="G1134"/>
      <c r="H1134"/>
      <c r="I1134"/>
      <c r="J1134"/>
      <c r="K1134"/>
    </row>
    <row r="1135" spans="2:11" s="1" customFormat="1" ht="33.75" customHeight="1">
      <c r="B1135"/>
      <c r="C1135"/>
      <c r="D1135"/>
      <c r="E1135"/>
      <c r="F1135"/>
      <c r="G1135"/>
      <c r="H1135"/>
      <c r="I1135"/>
      <c r="J1135"/>
      <c r="K1135"/>
    </row>
    <row r="1136" spans="2:11" s="1" customFormat="1" ht="33.75" customHeight="1">
      <c r="B1136"/>
      <c r="C1136"/>
      <c r="D1136"/>
      <c r="E1136"/>
      <c r="F1136"/>
      <c r="G1136"/>
      <c r="H1136"/>
      <c r="I1136"/>
      <c r="J1136"/>
      <c r="K1136"/>
    </row>
    <row r="1137" spans="2:11" s="1" customFormat="1" ht="33.75" customHeight="1">
      <c r="B1137"/>
      <c r="C1137"/>
      <c r="D1137"/>
      <c r="E1137"/>
      <c r="F1137"/>
      <c r="G1137"/>
      <c r="H1137"/>
      <c r="I1137"/>
      <c r="J1137"/>
      <c r="K1137"/>
    </row>
    <row r="1138" spans="2:11" s="1" customFormat="1" ht="33.75" customHeight="1">
      <c r="B1138"/>
      <c r="C1138"/>
      <c r="D1138"/>
      <c r="E1138"/>
      <c r="F1138"/>
      <c r="G1138"/>
      <c r="H1138"/>
      <c r="I1138"/>
      <c r="J1138"/>
      <c r="K1138"/>
    </row>
    <row r="1139" spans="2:11" s="1" customFormat="1" ht="33.75" customHeight="1">
      <c r="B1139"/>
      <c r="C1139"/>
      <c r="D1139"/>
      <c r="E1139"/>
      <c r="F1139"/>
      <c r="G1139"/>
      <c r="H1139"/>
      <c r="I1139"/>
      <c r="J1139"/>
      <c r="K1139"/>
    </row>
    <row r="1140" spans="2:11" s="1" customFormat="1" ht="33.75" customHeight="1">
      <c r="B1140"/>
      <c r="C1140"/>
      <c r="D1140"/>
      <c r="E1140"/>
      <c r="F1140"/>
      <c r="G1140"/>
      <c r="H1140"/>
      <c r="I1140"/>
      <c r="J1140"/>
      <c r="K1140"/>
    </row>
    <row r="1141" spans="2:11" s="1" customFormat="1" ht="33.75" customHeight="1">
      <c r="B1141"/>
      <c r="C1141"/>
      <c r="D1141"/>
      <c r="E1141"/>
      <c r="F1141"/>
      <c r="G1141"/>
      <c r="H1141"/>
      <c r="I1141"/>
      <c r="J1141"/>
      <c r="K1141"/>
    </row>
    <row r="1142" spans="2:11" s="1" customFormat="1" ht="33.75" customHeight="1">
      <c r="B1142"/>
      <c r="C1142"/>
      <c r="D1142"/>
      <c r="E1142"/>
      <c r="F1142"/>
      <c r="G1142"/>
      <c r="H1142"/>
      <c r="I1142"/>
      <c r="J1142"/>
      <c r="K1142"/>
    </row>
    <row r="1143" spans="2:11" s="1" customFormat="1" ht="33.75" customHeight="1">
      <c r="B1143"/>
      <c r="C1143"/>
      <c r="D1143"/>
      <c r="E1143"/>
      <c r="F1143"/>
      <c r="G1143"/>
      <c r="H1143"/>
      <c r="I1143"/>
      <c r="J1143"/>
      <c r="K1143"/>
    </row>
    <row r="1144" spans="2:11" s="1" customFormat="1" ht="33.75" customHeight="1">
      <c r="B1144"/>
      <c r="C1144"/>
      <c r="D1144"/>
      <c r="E1144"/>
      <c r="F1144"/>
      <c r="G1144"/>
      <c r="H1144"/>
      <c r="I1144"/>
      <c r="J1144"/>
      <c r="K1144"/>
    </row>
    <row r="1145" spans="2:11" s="1" customFormat="1" ht="33.75" customHeight="1">
      <c r="B1145"/>
      <c r="C1145"/>
      <c r="D1145"/>
      <c r="E1145"/>
      <c r="F1145"/>
      <c r="G1145"/>
      <c r="H1145"/>
      <c r="I1145"/>
      <c r="J1145"/>
      <c r="K1145"/>
    </row>
    <row r="1146" spans="2:11" s="1" customFormat="1" ht="33.75" customHeight="1">
      <c r="B1146"/>
      <c r="C1146"/>
      <c r="D1146"/>
      <c r="E1146"/>
      <c r="F1146"/>
      <c r="G1146"/>
      <c r="H1146"/>
      <c r="I1146"/>
      <c r="J1146"/>
      <c r="K1146"/>
    </row>
    <row r="1147" spans="2:11" s="1" customFormat="1" ht="33.75" customHeight="1">
      <c r="B1147"/>
      <c r="C1147"/>
      <c r="D1147"/>
      <c r="E1147"/>
      <c r="F1147"/>
      <c r="G1147"/>
      <c r="H1147"/>
      <c r="I1147"/>
      <c r="J1147"/>
      <c r="K1147"/>
    </row>
    <row r="1148" spans="2:11" s="1" customFormat="1" ht="33.75" customHeight="1">
      <c r="B1148"/>
      <c r="C1148"/>
      <c r="D1148"/>
      <c r="E1148"/>
      <c r="F1148"/>
      <c r="G1148"/>
      <c r="H1148"/>
      <c r="I1148"/>
      <c r="J1148"/>
      <c r="K1148"/>
    </row>
    <row r="1149" spans="2:11" s="1" customFormat="1" ht="33.75" customHeight="1">
      <c r="B1149"/>
      <c r="C1149"/>
      <c r="D1149"/>
      <c r="E1149"/>
      <c r="F1149"/>
      <c r="G1149"/>
      <c r="H1149"/>
      <c r="I1149"/>
      <c r="J1149"/>
      <c r="K1149"/>
    </row>
    <row r="1150" spans="2:11" s="1" customFormat="1" ht="33.75" customHeight="1">
      <c r="B1150"/>
      <c r="C1150"/>
      <c r="D1150"/>
      <c r="E1150"/>
      <c r="F1150"/>
      <c r="G1150"/>
      <c r="H1150"/>
      <c r="I1150"/>
      <c r="J1150"/>
      <c r="K1150"/>
    </row>
    <row r="1151" spans="2:11" s="1" customFormat="1" ht="33.75" customHeight="1">
      <c r="B1151"/>
      <c r="C1151"/>
      <c r="D1151"/>
      <c r="E1151"/>
      <c r="F1151"/>
      <c r="G1151"/>
      <c r="H1151"/>
      <c r="I1151"/>
      <c r="J1151"/>
      <c r="K1151"/>
    </row>
    <row r="1152" spans="2:11" s="1" customFormat="1" ht="33.75" customHeight="1">
      <c r="B1152"/>
      <c r="C1152"/>
      <c r="D1152"/>
      <c r="E1152"/>
      <c r="F1152"/>
      <c r="G1152"/>
      <c r="H1152"/>
      <c r="I1152"/>
      <c r="J1152"/>
      <c r="K1152"/>
    </row>
    <row r="1153" spans="2:11" s="1" customFormat="1" ht="33.75" customHeight="1">
      <c r="B1153"/>
      <c r="C1153"/>
      <c r="D1153"/>
      <c r="E1153"/>
      <c r="F1153"/>
      <c r="G1153"/>
      <c r="H1153"/>
      <c r="I1153"/>
      <c r="J1153"/>
      <c r="K1153"/>
    </row>
    <row r="1154" spans="2:11" s="1" customFormat="1" ht="33.75" customHeight="1">
      <c r="B1154"/>
      <c r="C1154"/>
      <c r="D1154"/>
      <c r="E1154"/>
      <c r="F1154"/>
      <c r="G1154"/>
      <c r="H1154"/>
      <c r="I1154"/>
      <c r="J1154"/>
      <c r="K1154"/>
    </row>
    <row r="1155" spans="2:11" s="1" customFormat="1" ht="33.75" customHeight="1">
      <c r="B1155"/>
      <c r="C1155"/>
      <c r="D1155"/>
      <c r="E1155"/>
      <c r="F1155"/>
      <c r="G1155"/>
      <c r="H1155"/>
      <c r="I1155"/>
      <c r="J1155"/>
      <c r="K1155"/>
    </row>
    <row r="1156" spans="2:11" s="1" customFormat="1" ht="33.75" customHeight="1">
      <c r="B1156"/>
      <c r="C1156"/>
      <c r="D1156"/>
      <c r="E1156"/>
      <c r="F1156"/>
      <c r="G1156"/>
      <c r="H1156"/>
      <c r="I1156"/>
      <c r="J1156"/>
      <c r="K1156"/>
    </row>
    <row r="1157" spans="2:11" s="1" customFormat="1" ht="33.75" customHeight="1">
      <c r="B1157"/>
      <c r="C1157"/>
      <c r="D1157"/>
      <c r="E1157"/>
      <c r="F1157"/>
      <c r="G1157"/>
      <c r="H1157"/>
      <c r="I1157"/>
      <c r="J1157"/>
      <c r="K1157"/>
    </row>
    <row r="1158" spans="2:11" s="1" customFormat="1" ht="33.75" customHeight="1">
      <c r="B1158"/>
      <c r="C1158"/>
      <c r="D1158"/>
      <c r="E1158"/>
      <c r="F1158"/>
      <c r="G1158"/>
      <c r="H1158"/>
      <c r="I1158"/>
      <c r="J1158"/>
      <c r="K1158"/>
    </row>
    <row r="1159" spans="2:11" s="1" customFormat="1" ht="33.75" customHeight="1">
      <c r="B1159"/>
      <c r="C1159"/>
      <c r="D1159"/>
      <c r="E1159"/>
      <c r="F1159"/>
      <c r="G1159"/>
      <c r="H1159"/>
      <c r="I1159"/>
      <c r="J1159"/>
      <c r="K1159"/>
    </row>
    <row r="1160" spans="2:11" s="1" customFormat="1" ht="33.75" customHeight="1">
      <c r="B1160"/>
      <c r="C1160"/>
      <c r="D1160"/>
      <c r="E1160"/>
      <c r="F1160"/>
      <c r="G1160"/>
      <c r="H1160"/>
      <c r="I1160"/>
      <c r="J1160"/>
      <c r="K1160"/>
    </row>
    <row r="1161" spans="2:11" s="1" customFormat="1" ht="33.75" customHeight="1">
      <c r="B1161"/>
      <c r="C1161"/>
      <c r="D1161"/>
      <c r="E1161"/>
      <c r="F1161"/>
      <c r="G1161"/>
      <c r="H1161"/>
      <c r="I1161"/>
      <c r="J1161"/>
      <c r="K1161"/>
    </row>
    <row r="1162" spans="2:11" s="1" customFormat="1" ht="33.75" customHeight="1">
      <c r="B1162"/>
      <c r="C1162"/>
      <c r="D1162"/>
      <c r="E1162"/>
      <c r="F1162"/>
      <c r="G1162"/>
      <c r="H1162"/>
      <c r="I1162"/>
      <c r="J1162"/>
      <c r="K1162"/>
    </row>
    <row r="1163" spans="2:11" s="1" customFormat="1" ht="33.75" customHeight="1">
      <c r="B1163"/>
      <c r="C1163"/>
      <c r="D1163"/>
      <c r="E1163"/>
      <c r="F1163"/>
      <c r="G1163"/>
      <c r="H1163"/>
      <c r="I1163"/>
      <c r="J1163"/>
      <c r="K1163"/>
    </row>
    <row r="1164" spans="2:11" s="1" customFormat="1" ht="33.75" customHeight="1">
      <c r="B1164"/>
      <c r="C1164"/>
      <c r="D1164"/>
      <c r="E1164"/>
      <c r="F1164"/>
      <c r="G1164"/>
      <c r="H1164"/>
      <c r="I1164"/>
      <c r="J1164"/>
      <c r="K1164"/>
    </row>
    <row r="1165" spans="2:11" s="1" customFormat="1" ht="33.75" customHeight="1">
      <c r="B1165"/>
      <c r="C1165"/>
      <c r="D1165"/>
      <c r="E1165"/>
      <c r="F1165"/>
      <c r="G1165"/>
      <c r="H1165"/>
      <c r="I1165"/>
      <c r="J1165"/>
      <c r="K1165"/>
    </row>
    <row r="1166" spans="2:11" s="1" customFormat="1" ht="33.75" customHeight="1">
      <c r="B1166"/>
      <c r="C1166"/>
      <c r="D1166"/>
      <c r="E1166"/>
      <c r="F1166"/>
      <c r="G1166"/>
      <c r="H1166"/>
      <c r="I1166"/>
      <c r="J1166"/>
      <c r="K1166"/>
    </row>
    <row r="1167" spans="2:11" s="1" customFormat="1" ht="33.75" customHeight="1">
      <c r="B1167"/>
      <c r="C1167"/>
      <c r="D1167"/>
      <c r="E1167"/>
      <c r="F1167"/>
      <c r="G1167"/>
      <c r="H1167"/>
      <c r="I1167"/>
      <c r="J1167"/>
      <c r="K1167"/>
    </row>
    <row r="1168" spans="2:11" s="1" customFormat="1" ht="33.75" customHeight="1">
      <c r="B1168"/>
      <c r="C1168"/>
      <c r="D1168"/>
      <c r="E1168"/>
      <c r="F1168"/>
      <c r="G1168"/>
      <c r="H1168"/>
      <c r="I1168"/>
      <c r="J1168"/>
      <c r="K1168"/>
    </row>
    <row r="1169" spans="2:11" s="1" customFormat="1" ht="33.75" customHeight="1">
      <c r="B1169"/>
      <c r="C1169"/>
      <c r="D1169"/>
      <c r="E1169"/>
      <c r="F1169"/>
      <c r="G1169"/>
      <c r="H1169"/>
      <c r="I1169"/>
      <c r="J1169"/>
      <c r="K1169"/>
    </row>
    <row r="1170" spans="2:11" s="1" customFormat="1" ht="33.75" customHeight="1">
      <c r="B1170"/>
      <c r="C1170"/>
      <c r="D1170"/>
      <c r="E1170"/>
      <c r="F1170"/>
      <c r="G1170"/>
      <c r="H1170"/>
      <c r="I1170"/>
      <c r="J1170"/>
      <c r="K1170"/>
    </row>
    <row r="1171" spans="2:11" s="1" customFormat="1" ht="33.75" customHeight="1">
      <c r="B1171"/>
      <c r="C1171"/>
      <c r="D1171"/>
      <c r="E1171"/>
      <c r="F1171"/>
      <c r="G1171"/>
      <c r="H1171"/>
      <c r="I1171"/>
      <c r="J1171"/>
      <c r="K1171"/>
    </row>
    <row r="1172" spans="2:11" s="1" customFormat="1" ht="33.75" customHeight="1">
      <c r="B1172"/>
      <c r="C1172"/>
      <c r="D1172"/>
      <c r="E1172"/>
      <c r="F1172"/>
      <c r="G1172"/>
      <c r="H1172"/>
      <c r="I1172"/>
      <c r="J1172"/>
      <c r="K1172"/>
    </row>
    <row r="1173" spans="2:11" s="1" customFormat="1" ht="33.75" customHeight="1">
      <c r="B1173"/>
      <c r="C1173"/>
      <c r="D1173"/>
      <c r="E1173"/>
      <c r="F1173"/>
      <c r="G1173"/>
      <c r="H1173"/>
      <c r="I1173"/>
      <c r="J1173"/>
      <c r="K1173"/>
    </row>
    <row r="1174" spans="2:11" s="1" customFormat="1" ht="33.75" customHeight="1">
      <c r="B1174"/>
      <c r="C1174"/>
      <c r="D1174"/>
      <c r="E1174"/>
      <c r="F1174"/>
      <c r="G1174"/>
      <c r="H1174"/>
      <c r="I1174"/>
      <c r="J1174"/>
      <c r="K1174"/>
    </row>
    <row r="1175" spans="2:11" s="1" customFormat="1" ht="33.75" customHeight="1">
      <c r="B1175"/>
      <c r="C1175"/>
      <c r="D1175"/>
      <c r="E1175"/>
      <c r="F1175"/>
      <c r="G1175"/>
      <c r="H1175"/>
      <c r="I1175"/>
      <c r="J1175"/>
      <c r="K1175"/>
    </row>
    <row r="1176" spans="2:11" s="1" customFormat="1" ht="33.75" customHeight="1">
      <c r="B1176"/>
      <c r="C1176"/>
      <c r="D1176"/>
      <c r="E1176"/>
      <c r="F1176"/>
      <c r="G1176"/>
      <c r="H1176"/>
      <c r="I1176"/>
      <c r="J1176"/>
      <c r="K1176"/>
    </row>
    <row r="1177" spans="2:11" s="1" customFormat="1" ht="33.75" customHeight="1">
      <c r="B1177"/>
      <c r="C1177"/>
      <c r="D1177"/>
      <c r="E1177"/>
      <c r="F1177"/>
      <c r="G1177"/>
      <c r="H1177"/>
      <c r="I1177"/>
      <c r="J1177"/>
      <c r="K1177"/>
    </row>
    <row r="1178" spans="2:11" s="1" customFormat="1" ht="33.75" customHeight="1">
      <c r="B1178"/>
      <c r="C1178"/>
      <c r="D1178"/>
      <c r="E1178"/>
      <c r="F1178"/>
      <c r="G1178"/>
      <c r="H1178"/>
      <c r="I1178"/>
      <c r="J1178"/>
      <c r="K1178"/>
    </row>
    <row r="1179" spans="2:11" s="1" customFormat="1" ht="33.75" customHeight="1">
      <c r="B1179"/>
      <c r="C1179"/>
      <c r="D1179"/>
      <c r="E1179"/>
      <c r="F1179"/>
      <c r="G1179"/>
      <c r="H1179"/>
      <c r="I1179"/>
      <c r="J1179"/>
      <c r="K1179"/>
    </row>
    <row r="1180" spans="2:11" s="1" customFormat="1" ht="33.75" customHeight="1">
      <c r="B1180"/>
      <c r="C1180"/>
      <c r="D1180"/>
      <c r="E1180"/>
      <c r="F1180"/>
      <c r="G1180"/>
      <c r="H1180"/>
      <c r="I1180"/>
      <c r="J1180"/>
      <c r="K1180"/>
    </row>
    <row r="1181" spans="2:11" s="1" customFormat="1" ht="33.75" customHeight="1">
      <c r="B1181"/>
      <c r="C1181"/>
      <c r="D1181"/>
      <c r="E1181"/>
      <c r="F1181"/>
      <c r="G1181"/>
      <c r="H1181"/>
      <c r="I1181"/>
      <c r="J1181"/>
      <c r="K1181"/>
    </row>
    <row r="1182" spans="2:11" s="1" customFormat="1" ht="33.75" customHeight="1">
      <c r="B1182"/>
      <c r="C1182"/>
      <c r="D1182"/>
      <c r="E1182"/>
      <c r="F1182"/>
      <c r="G1182"/>
      <c r="H1182"/>
      <c r="I1182"/>
      <c r="J1182"/>
      <c r="K1182"/>
    </row>
    <row r="1183" spans="2:11" s="1" customFormat="1" ht="33.75" customHeight="1">
      <c r="B1183"/>
      <c r="C1183"/>
      <c r="D1183"/>
      <c r="E1183"/>
      <c r="F1183"/>
      <c r="G1183"/>
      <c r="H1183"/>
      <c r="I1183"/>
      <c r="J1183"/>
      <c r="K1183"/>
    </row>
    <row r="1184" spans="2:11" s="1" customFormat="1" ht="33.75" customHeight="1">
      <c r="B1184"/>
      <c r="C1184"/>
      <c r="D1184"/>
      <c r="E1184"/>
      <c r="F1184"/>
      <c r="G1184"/>
      <c r="H1184"/>
      <c r="I1184"/>
      <c r="J1184"/>
      <c r="K1184"/>
    </row>
    <row r="1185" spans="2:11" s="1" customFormat="1" ht="33.75" customHeight="1">
      <c r="B1185"/>
      <c r="C1185"/>
      <c r="D1185"/>
      <c r="E1185"/>
      <c r="F1185"/>
      <c r="G1185"/>
      <c r="H1185"/>
      <c r="I1185"/>
      <c r="J1185"/>
      <c r="K1185"/>
    </row>
    <row r="1186" spans="2:11" s="1" customFormat="1" ht="33.75" customHeight="1">
      <c r="B1186"/>
      <c r="C1186"/>
      <c r="D1186"/>
      <c r="E1186"/>
      <c r="F1186"/>
      <c r="G1186"/>
      <c r="H1186"/>
      <c r="I1186"/>
      <c r="J1186"/>
      <c r="K1186"/>
    </row>
    <row r="1187" spans="2:11" s="1" customFormat="1" ht="33.75" customHeight="1">
      <c r="B1187"/>
      <c r="C1187"/>
      <c r="D1187"/>
      <c r="E1187"/>
      <c r="F1187"/>
      <c r="G1187"/>
      <c r="H1187"/>
      <c r="I1187"/>
      <c r="J1187"/>
      <c r="K1187"/>
    </row>
    <row r="1188" spans="2:11" s="1" customFormat="1" ht="33.75" customHeight="1">
      <c r="B1188"/>
      <c r="C1188"/>
      <c r="D1188"/>
      <c r="E1188"/>
      <c r="F1188"/>
      <c r="G1188"/>
      <c r="H1188"/>
      <c r="I1188"/>
      <c r="J1188"/>
      <c r="K1188"/>
    </row>
    <row r="1189" spans="2:11" s="1" customFormat="1" ht="33.75" customHeight="1">
      <c r="B1189"/>
      <c r="C1189"/>
      <c r="D1189"/>
      <c r="E1189"/>
      <c r="F1189"/>
      <c r="G1189"/>
      <c r="H1189"/>
      <c r="I1189"/>
      <c r="J1189"/>
      <c r="K1189"/>
    </row>
    <row r="1190" spans="2:11" s="1" customFormat="1" ht="33.75" customHeight="1">
      <c r="B1190"/>
      <c r="C1190"/>
      <c r="D1190"/>
      <c r="E1190"/>
      <c r="F1190"/>
      <c r="G1190"/>
      <c r="H1190"/>
      <c r="I1190"/>
      <c r="J1190"/>
      <c r="K1190"/>
    </row>
    <row r="1191" spans="2:11" s="1" customFormat="1" ht="33.75" customHeight="1">
      <c r="B1191"/>
      <c r="C1191"/>
      <c r="D1191"/>
      <c r="E1191"/>
      <c r="F1191"/>
      <c r="G1191"/>
      <c r="H1191"/>
      <c r="I1191"/>
      <c r="J1191"/>
      <c r="K1191"/>
    </row>
    <row r="1192" spans="2:11" s="1" customFormat="1" ht="33.75" customHeight="1">
      <c r="B1192"/>
      <c r="C1192"/>
      <c r="D1192"/>
      <c r="E1192"/>
      <c r="F1192"/>
      <c r="G1192"/>
      <c r="H1192"/>
      <c r="I1192"/>
      <c r="J1192"/>
      <c r="K1192"/>
    </row>
    <row r="1193" spans="2:11" s="1" customFormat="1" ht="33.75" customHeight="1">
      <c r="B1193"/>
      <c r="C1193"/>
      <c r="D1193"/>
      <c r="E1193"/>
      <c r="F1193"/>
      <c r="G1193"/>
      <c r="H1193"/>
      <c r="I1193"/>
      <c r="J1193"/>
      <c r="K1193"/>
    </row>
    <row r="1194" spans="2:11" s="1" customFormat="1" ht="33.75" customHeight="1">
      <c r="B1194"/>
      <c r="C1194"/>
      <c r="D1194"/>
      <c r="E1194"/>
      <c r="F1194"/>
      <c r="G1194"/>
      <c r="H1194"/>
      <c r="I1194"/>
      <c r="J1194"/>
      <c r="K1194"/>
    </row>
    <row r="1195" spans="2:11" s="1" customFormat="1" ht="33.75" customHeight="1">
      <c r="B1195"/>
      <c r="C1195"/>
      <c r="D1195"/>
      <c r="E1195"/>
      <c r="F1195"/>
      <c r="G1195"/>
      <c r="H1195"/>
      <c r="I1195"/>
      <c r="J1195"/>
      <c r="K1195"/>
    </row>
    <row r="1196" spans="2:11" s="1" customFormat="1" ht="33.75" customHeight="1">
      <c r="B1196"/>
      <c r="C1196"/>
      <c r="D1196"/>
      <c r="E1196"/>
      <c r="F1196"/>
      <c r="G1196"/>
      <c r="H1196"/>
      <c r="I1196"/>
      <c r="J1196"/>
      <c r="K1196"/>
    </row>
    <row r="1197" spans="2:11" s="1" customFormat="1" ht="33.75" customHeight="1">
      <c r="B1197"/>
      <c r="C1197"/>
      <c r="D1197"/>
      <c r="E1197"/>
      <c r="F1197"/>
      <c r="G1197"/>
      <c r="H1197"/>
      <c r="I1197"/>
      <c r="J1197"/>
      <c r="K1197"/>
    </row>
    <row r="1198" spans="2:11" s="1" customFormat="1" ht="33.75" customHeight="1">
      <c r="B1198"/>
      <c r="C1198"/>
      <c r="D1198"/>
      <c r="E1198"/>
      <c r="F1198"/>
      <c r="G1198"/>
      <c r="H1198"/>
      <c r="I1198"/>
      <c r="J1198"/>
      <c r="K1198"/>
    </row>
    <row r="1199" spans="2:11" s="1" customFormat="1" ht="33.75" customHeight="1">
      <c r="B1199"/>
      <c r="C1199"/>
      <c r="D1199"/>
      <c r="E1199"/>
      <c r="F1199"/>
      <c r="G1199"/>
      <c r="H1199"/>
      <c r="I1199"/>
      <c r="J1199"/>
      <c r="K1199"/>
    </row>
    <row r="1200" spans="2:11" s="1" customFormat="1" ht="33.75" customHeight="1">
      <c r="B1200"/>
      <c r="C1200"/>
      <c r="D1200"/>
      <c r="E1200"/>
      <c r="F1200"/>
      <c r="G1200"/>
      <c r="H1200"/>
      <c r="I1200"/>
      <c r="J1200"/>
      <c r="K1200"/>
    </row>
    <row r="1201" spans="2:11" s="1" customFormat="1" ht="33.75" customHeight="1">
      <c r="B1201"/>
      <c r="C1201"/>
      <c r="D1201"/>
      <c r="E1201"/>
      <c r="F1201"/>
      <c r="G1201"/>
      <c r="H1201"/>
      <c r="I1201"/>
      <c r="J1201"/>
      <c r="K1201"/>
    </row>
    <row r="1202" spans="2:11" s="1" customFormat="1" ht="33.75" customHeight="1">
      <c r="B1202"/>
      <c r="C1202"/>
      <c r="D1202"/>
      <c r="E1202"/>
      <c r="F1202"/>
      <c r="G1202"/>
      <c r="H1202"/>
      <c r="I1202"/>
      <c r="J1202"/>
      <c r="K1202"/>
    </row>
    <row r="1203" spans="2:11" s="1" customFormat="1" ht="33.75" customHeight="1">
      <c r="B1203"/>
      <c r="C1203"/>
      <c r="D1203"/>
      <c r="E1203"/>
      <c r="F1203"/>
      <c r="G1203"/>
      <c r="H1203"/>
      <c r="I1203"/>
      <c r="J1203"/>
      <c r="K1203"/>
    </row>
    <row r="1204" spans="2:11" s="1" customFormat="1" ht="33.75" customHeight="1">
      <c r="B1204"/>
      <c r="C1204"/>
      <c r="D1204"/>
      <c r="E1204"/>
      <c r="F1204"/>
      <c r="G1204"/>
      <c r="H1204"/>
      <c r="I1204"/>
      <c r="J1204"/>
      <c r="K1204"/>
    </row>
    <row r="1205" spans="2:11" s="1" customFormat="1" ht="33.75" customHeight="1">
      <c r="B1205"/>
      <c r="C1205"/>
      <c r="D1205"/>
      <c r="E1205"/>
      <c r="F1205"/>
      <c r="G1205"/>
      <c r="H1205"/>
      <c r="I1205"/>
      <c r="J1205"/>
      <c r="K1205"/>
    </row>
    <row r="1206" spans="2:11" s="1" customFormat="1" ht="33.75" customHeight="1">
      <c r="B1206"/>
      <c r="C1206"/>
      <c r="D1206"/>
      <c r="E1206"/>
      <c r="F1206"/>
      <c r="G1206"/>
      <c r="H1206"/>
      <c r="I1206"/>
      <c r="J1206"/>
      <c r="K1206"/>
    </row>
    <row r="1207" spans="2:11" s="1" customFormat="1" ht="33.75" customHeight="1">
      <c r="B1207"/>
      <c r="C1207"/>
      <c r="D1207"/>
      <c r="E1207"/>
      <c r="F1207"/>
      <c r="G1207"/>
      <c r="H1207"/>
      <c r="I1207"/>
      <c r="J1207"/>
      <c r="K1207"/>
    </row>
    <row r="1208" spans="2:11" s="1" customFormat="1" ht="33.75" customHeight="1">
      <c r="B1208"/>
      <c r="C1208"/>
      <c r="D1208"/>
      <c r="E1208"/>
      <c r="F1208"/>
      <c r="G1208"/>
      <c r="H1208"/>
      <c r="I1208"/>
      <c r="J1208"/>
      <c r="K1208"/>
    </row>
    <row r="1209" spans="2:11" s="1" customFormat="1" ht="33.75" customHeight="1">
      <c r="B1209"/>
      <c r="C1209"/>
      <c r="D1209"/>
      <c r="E1209"/>
      <c r="F1209"/>
      <c r="G1209"/>
      <c r="H1209"/>
      <c r="I1209"/>
      <c r="J1209"/>
      <c r="K1209"/>
    </row>
    <row r="1210" spans="2:11" s="1" customFormat="1" ht="33.75" customHeight="1">
      <c r="B1210"/>
      <c r="C1210"/>
      <c r="D1210"/>
      <c r="E1210"/>
      <c r="F1210"/>
      <c r="G1210"/>
      <c r="H1210"/>
      <c r="I1210"/>
      <c r="J1210"/>
      <c r="K1210"/>
    </row>
    <row r="1211" spans="2:11" s="1" customFormat="1" ht="33.75" customHeight="1">
      <c r="B1211"/>
      <c r="C1211"/>
      <c r="D1211"/>
      <c r="E1211"/>
      <c r="F1211"/>
      <c r="G1211"/>
      <c r="H1211"/>
      <c r="I1211"/>
      <c r="J1211"/>
      <c r="K1211"/>
    </row>
    <row r="1212" spans="2:11" s="1" customFormat="1" ht="33.75" customHeight="1">
      <c r="B1212"/>
      <c r="C1212"/>
      <c r="D1212"/>
      <c r="E1212"/>
      <c r="F1212"/>
      <c r="G1212"/>
      <c r="H1212"/>
      <c r="I1212"/>
      <c r="J1212"/>
      <c r="K1212"/>
    </row>
    <row r="1213" spans="2:11" s="1" customFormat="1" ht="33.75" customHeight="1">
      <c r="B1213"/>
      <c r="C1213"/>
      <c r="D1213"/>
      <c r="E1213"/>
      <c r="F1213"/>
      <c r="G1213"/>
      <c r="H1213"/>
      <c r="I1213"/>
      <c r="J1213"/>
      <c r="K1213"/>
    </row>
    <row r="1214" spans="2:11" s="1" customFormat="1" ht="33.75" customHeight="1">
      <c r="B1214"/>
      <c r="C1214"/>
      <c r="D1214"/>
      <c r="E1214"/>
      <c r="F1214"/>
      <c r="G1214"/>
      <c r="H1214"/>
      <c r="I1214"/>
      <c r="J1214"/>
      <c r="K1214"/>
    </row>
    <row r="1215" spans="2:11" s="1" customFormat="1" ht="33.75" customHeight="1">
      <c r="B1215"/>
      <c r="C1215"/>
      <c r="D1215"/>
      <c r="E1215"/>
      <c r="F1215"/>
      <c r="G1215"/>
      <c r="H1215"/>
      <c r="I1215"/>
      <c r="J1215"/>
      <c r="K1215"/>
    </row>
    <row r="1216" spans="2:11" s="1" customFormat="1" ht="33.75" customHeight="1">
      <c r="B1216"/>
      <c r="C1216"/>
      <c r="D1216"/>
      <c r="E1216"/>
      <c r="F1216"/>
      <c r="G1216"/>
      <c r="H1216"/>
      <c r="I1216"/>
      <c r="J1216"/>
      <c r="K1216"/>
    </row>
    <row r="1217" spans="2:11" s="1" customFormat="1" ht="33.75" customHeight="1">
      <c r="B1217"/>
      <c r="C1217"/>
      <c r="D1217"/>
      <c r="E1217"/>
      <c r="F1217"/>
      <c r="G1217"/>
      <c r="H1217"/>
      <c r="I1217"/>
      <c r="J1217"/>
      <c r="K1217"/>
    </row>
    <row r="1218" spans="2:11" s="1" customFormat="1" ht="33.75" customHeight="1">
      <c r="B1218"/>
      <c r="C1218"/>
      <c r="D1218"/>
      <c r="E1218"/>
      <c r="F1218"/>
      <c r="G1218"/>
      <c r="H1218"/>
      <c r="I1218"/>
      <c r="J1218"/>
      <c r="K1218"/>
    </row>
    <row r="1219" spans="2:11" s="1" customFormat="1" ht="33.75" customHeight="1">
      <c r="B1219"/>
      <c r="C1219"/>
      <c r="D1219"/>
      <c r="E1219"/>
      <c r="F1219"/>
      <c r="G1219"/>
      <c r="H1219"/>
      <c r="I1219"/>
      <c r="J1219"/>
      <c r="K1219"/>
    </row>
    <row r="1220" spans="2:11" s="1" customFormat="1" ht="33.75" customHeight="1">
      <c r="B1220"/>
      <c r="C1220"/>
      <c r="D1220"/>
      <c r="E1220"/>
      <c r="F1220"/>
      <c r="G1220"/>
      <c r="H1220"/>
      <c r="I1220"/>
      <c r="J1220"/>
      <c r="K1220"/>
    </row>
    <row r="1221" spans="2:11" s="1" customFormat="1" ht="33.75" customHeight="1">
      <c r="B1221"/>
      <c r="C1221"/>
      <c r="D1221"/>
      <c r="E1221"/>
      <c r="F1221"/>
      <c r="G1221"/>
      <c r="H1221"/>
      <c r="I1221"/>
      <c r="J1221"/>
      <c r="K1221"/>
    </row>
    <row r="1222" spans="2:11" s="1" customFormat="1" ht="33.75" customHeight="1">
      <c r="B1222"/>
      <c r="C1222"/>
      <c r="D1222"/>
      <c r="E1222"/>
      <c r="F1222"/>
      <c r="G1222"/>
      <c r="H1222"/>
      <c r="I1222"/>
      <c r="J1222"/>
      <c r="K1222"/>
    </row>
    <row r="1223" spans="2:11" s="1" customFormat="1" ht="33.75" customHeight="1">
      <c r="B1223"/>
      <c r="C1223"/>
      <c r="D1223"/>
      <c r="E1223"/>
      <c r="F1223"/>
      <c r="G1223"/>
      <c r="H1223"/>
      <c r="I1223"/>
      <c r="J1223"/>
      <c r="K1223"/>
    </row>
    <row r="1224" spans="2:11" s="1" customFormat="1" ht="33.75" customHeight="1">
      <c r="B1224"/>
      <c r="C1224"/>
      <c r="D1224"/>
      <c r="E1224"/>
      <c r="F1224"/>
      <c r="G1224"/>
      <c r="H1224"/>
      <c r="I1224"/>
      <c r="J1224"/>
      <c r="K1224"/>
    </row>
    <row r="1225" spans="2:11" s="1" customFormat="1" ht="33.75" customHeight="1">
      <c r="B1225"/>
      <c r="C1225"/>
      <c r="D1225"/>
      <c r="E1225"/>
      <c r="F1225"/>
      <c r="G1225"/>
      <c r="H1225"/>
      <c r="I1225"/>
      <c r="J1225"/>
      <c r="K1225"/>
    </row>
    <row r="1226" spans="2:11" s="1" customFormat="1" ht="33.75" customHeight="1">
      <c r="B1226"/>
      <c r="C1226"/>
      <c r="D1226"/>
      <c r="E1226"/>
      <c r="F1226"/>
      <c r="G1226"/>
      <c r="H1226"/>
      <c r="I1226"/>
      <c r="J1226"/>
      <c r="K1226"/>
    </row>
    <row r="1227" spans="2:11" s="1" customFormat="1" ht="33.75" customHeight="1">
      <c r="B1227"/>
      <c r="C1227"/>
      <c r="D1227"/>
      <c r="E1227"/>
      <c r="F1227"/>
      <c r="G1227"/>
      <c r="H1227"/>
      <c r="I1227"/>
      <c r="J1227"/>
      <c r="K1227"/>
    </row>
    <row r="1228" spans="2:11" s="1" customFormat="1" ht="33.75" customHeight="1">
      <c r="B1228"/>
      <c r="C1228"/>
      <c r="D1228"/>
      <c r="E1228"/>
      <c r="F1228"/>
      <c r="G1228"/>
      <c r="H1228"/>
      <c r="I1228"/>
      <c r="J1228"/>
      <c r="K1228"/>
    </row>
    <row r="1229" spans="2:11" s="1" customFormat="1" ht="33.75" customHeight="1">
      <c r="B1229"/>
      <c r="C1229"/>
      <c r="D1229"/>
      <c r="E1229"/>
      <c r="F1229"/>
      <c r="G1229"/>
      <c r="H1229"/>
      <c r="I1229"/>
      <c r="J1229"/>
      <c r="K1229"/>
    </row>
    <row r="1230" spans="2:11" s="1" customFormat="1" ht="33.75" customHeight="1">
      <c r="B1230"/>
      <c r="C1230"/>
      <c r="D1230"/>
      <c r="E1230"/>
      <c r="F1230"/>
      <c r="G1230"/>
      <c r="H1230"/>
      <c r="I1230"/>
      <c r="J1230"/>
      <c r="K1230"/>
    </row>
    <row r="1231" spans="2:11" s="1" customFormat="1" ht="33.75" customHeight="1">
      <c r="B1231"/>
      <c r="C1231"/>
      <c r="D1231"/>
      <c r="E1231"/>
      <c r="F1231"/>
      <c r="G1231"/>
      <c r="H1231"/>
      <c r="I1231"/>
      <c r="J1231"/>
      <c r="K1231"/>
    </row>
    <row r="1232" spans="2:11" s="1" customFormat="1" ht="33.75" customHeight="1">
      <c r="B1232"/>
      <c r="C1232"/>
      <c r="D1232"/>
      <c r="E1232"/>
      <c r="F1232"/>
      <c r="G1232"/>
      <c r="H1232"/>
      <c r="I1232"/>
      <c r="J1232"/>
      <c r="K1232"/>
    </row>
    <row r="1233" spans="2:11" s="1" customFormat="1" ht="33.75" customHeight="1">
      <c r="B1233"/>
      <c r="C1233"/>
      <c r="D1233"/>
      <c r="E1233"/>
      <c r="F1233"/>
      <c r="G1233"/>
      <c r="H1233"/>
      <c r="I1233"/>
      <c r="J1233"/>
      <c r="K1233"/>
    </row>
    <row r="1234" spans="2:11" s="1" customFormat="1" ht="33.75" customHeight="1">
      <c r="B1234"/>
      <c r="C1234"/>
      <c r="D1234"/>
      <c r="E1234"/>
      <c r="F1234"/>
      <c r="G1234"/>
      <c r="H1234"/>
      <c r="I1234"/>
      <c r="J1234"/>
      <c r="K1234"/>
    </row>
    <row r="1235" spans="2:11" s="1" customFormat="1" ht="33.75" customHeight="1">
      <c r="B1235"/>
      <c r="C1235"/>
      <c r="D1235"/>
      <c r="E1235"/>
      <c r="F1235"/>
      <c r="G1235"/>
      <c r="H1235"/>
      <c r="I1235"/>
      <c r="J1235"/>
      <c r="K1235"/>
    </row>
    <row r="1236" spans="2:11" s="1" customFormat="1" ht="33.75" customHeight="1">
      <c r="B1236"/>
      <c r="C1236"/>
      <c r="D1236"/>
      <c r="E1236"/>
      <c r="F1236"/>
      <c r="G1236"/>
      <c r="H1236"/>
      <c r="I1236"/>
      <c r="J1236"/>
      <c r="K1236"/>
    </row>
    <row r="1237" spans="2:11" s="1" customFormat="1" ht="33.75" customHeight="1">
      <c r="B1237"/>
      <c r="C1237"/>
      <c r="D1237"/>
      <c r="E1237"/>
      <c r="F1237"/>
      <c r="G1237"/>
      <c r="H1237"/>
      <c r="I1237"/>
      <c r="J1237"/>
      <c r="K1237"/>
    </row>
    <row r="1238" spans="2:11" s="1" customFormat="1" ht="33.75" customHeight="1">
      <c r="B1238"/>
      <c r="C1238"/>
      <c r="D1238"/>
      <c r="E1238"/>
      <c r="F1238"/>
      <c r="G1238"/>
      <c r="H1238"/>
      <c r="I1238"/>
      <c r="J1238"/>
      <c r="K1238"/>
    </row>
    <row r="1239" spans="2:11" s="1" customFormat="1" ht="33.75" customHeight="1">
      <c r="B1239"/>
      <c r="C1239"/>
      <c r="D1239"/>
      <c r="E1239"/>
      <c r="F1239"/>
      <c r="G1239"/>
      <c r="H1239"/>
      <c r="I1239"/>
      <c r="J1239"/>
      <c r="K1239"/>
    </row>
    <row r="1240" spans="2:11" s="1" customFormat="1" ht="33.75" customHeight="1">
      <c r="B1240"/>
      <c r="C1240"/>
      <c r="D1240"/>
      <c r="E1240"/>
      <c r="F1240"/>
      <c r="G1240"/>
      <c r="H1240"/>
      <c r="I1240"/>
      <c r="J1240"/>
      <c r="K1240"/>
    </row>
    <row r="1241" spans="2:11" s="1" customFormat="1" ht="33.75" customHeight="1">
      <c r="B1241"/>
      <c r="C1241"/>
      <c r="D1241"/>
      <c r="E1241"/>
      <c r="F1241"/>
      <c r="G1241"/>
      <c r="H1241"/>
      <c r="I1241"/>
      <c r="J1241"/>
      <c r="K1241"/>
    </row>
    <row r="1242" spans="2:11" s="1" customFormat="1" ht="33.75" customHeight="1">
      <c r="B1242"/>
      <c r="C1242"/>
      <c r="D1242"/>
      <c r="E1242"/>
      <c r="F1242"/>
      <c r="G1242"/>
      <c r="H1242"/>
      <c r="I1242"/>
      <c r="J1242"/>
      <c r="K1242"/>
    </row>
    <row r="1243" spans="2:11" s="1" customFormat="1" ht="33.75" customHeight="1">
      <c r="B1243"/>
      <c r="C1243"/>
      <c r="D1243"/>
      <c r="E1243"/>
      <c r="F1243"/>
      <c r="G1243"/>
      <c r="H1243"/>
      <c r="I1243"/>
      <c r="J1243"/>
      <c r="K1243"/>
    </row>
    <row r="1244" spans="2:11" s="1" customFormat="1" ht="33.75" customHeight="1">
      <c r="B1244"/>
      <c r="C1244"/>
      <c r="D1244"/>
      <c r="E1244"/>
      <c r="F1244"/>
      <c r="G1244"/>
      <c r="H1244"/>
      <c r="I1244"/>
      <c r="J1244"/>
      <c r="K1244"/>
    </row>
    <row r="1245" spans="2:11" s="1" customFormat="1" ht="33.75" customHeight="1">
      <c r="B1245"/>
      <c r="C1245"/>
      <c r="D1245"/>
      <c r="E1245"/>
      <c r="F1245"/>
      <c r="G1245"/>
      <c r="H1245"/>
      <c r="I1245"/>
      <c r="J1245"/>
      <c r="K1245"/>
    </row>
    <row r="1246" spans="2:11" s="1" customFormat="1" ht="33.75" customHeight="1">
      <c r="B1246"/>
      <c r="C1246"/>
      <c r="D1246"/>
      <c r="E1246"/>
      <c r="F1246"/>
      <c r="G1246"/>
      <c r="H1246"/>
      <c r="I1246"/>
      <c r="J1246"/>
      <c r="K1246"/>
    </row>
    <row r="1247" spans="2:11" s="1" customFormat="1" ht="33.75" customHeight="1">
      <c r="B1247"/>
      <c r="C1247"/>
      <c r="D1247"/>
      <c r="E1247"/>
      <c r="F1247"/>
      <c r="G1247"/>
      <c r="H1247"/>
      <c r="I1247"/>
      <c r="J1247"/>
      <c r="K1247"/>
    </row>
    <row r="1248" spans="2:11" s="1" customFormat="1" ht="33.75" customHeight="1">
      <c r="B1248"/>
      <c r="C1248"/>
      <c r="D1248"/>
      <c r="E1248"/>
      <c r="F1248"/>
      <c r="G1248"/>
      <c r="H1248"/>
      <c r="I1248"/>
      <c r="J1248"/>
      <c r="K1248"/>
    </row>
    <row r="1249" spans="2:11" s="1" customFormat="1" ht="33.75" customHeight="1">
      <c r="B1249"/>
      <c r="C1249"/>
      <c r="D1249"/>
      <c r="E1249"/>
      <c r="F1249"/>
      <c r="G1249"/>
      <c r="H1249"/>
      <c r="I1249"/>
      <c r="J1249"/>
      <c r="K1249"/>
    </row>
    <row r="1250" spans="2:11" s="1" customFormat="1" ht="33.75" customHeight="1">
      <c r="B1250"/>
      <c r="C1250"/>
      <c r="D1250"/>
      <c r="E1250"/>
      <c r="F1250"/>
      <c r="G1250"/>
      <c r="H1250"/>
      <c r="I1250"/>
      <c r="J1250"/>
      <c r="K1250"/>
    </row>
    <row r="1251" spans="2:11" s="1" customFormat="1" ht="33.75" customHeight="1">
      <c r="B1251"/>
      <c r="C1251"/>
      <c r="D1251"/>
      <c r="E1251"/>
      <c r="F1251"/>
      <c r="G1251"/>
      <c r="H1251"/>
      <c r="I1251"/>
      <c r="J1251"/>
      <c r="K1251"/>
    </row>
    <row r="1252" spans="2:11" s="1" customFormat="1" ht="33.75" customHeight="1">
      <c r="B1252"/>
      <c r="C1252"/>
      <c r="D1252"/>
      <c r="E1252"/>
      <c r="F1252"/>
      <c r="G1252"/>
      <c r="H1252"/>
      <c r="I1252"/>
      <c r="J1252"/>
      <c r="K1252"/>
    </row>
    <row r="1253" spans="2:11" s="1" customFormat="1" ht="33.75" customHeight="1">
      <c r="B1253"/>
      <c r="C1253"/>
      <c r="D1253"/>
      <c r="E1253"/>
      <c r="F1253"/>
      <c r="G1253"/>
      <c r="H1253"/>
      <c r="I1253"/>
      <c r="J1253"/>
      <c r="K1253"/>
    </row>
    <row r="1254" spans="2:11" s="1" customFormat="1" ht="33.75" customHeight="1">
      <c r="B1254"/>
      <c r="C1254"/>
      <c r="D1254"/>
      <c r="E1254"/>
      <c r="F1254"/>
      <c r="G1254"/>
      <c r="H1254"/>
      <c r="I1254"/>
      <c r="J1254"/>
      <c r="K1254"/>
    </row>
    <row r="1255" spans="2:11" s="1" customFormat="1" ht="33.75" customHeight="1">
      <c r="B1255"/>
      <c r="C1255"/>
      <c r="D1255"/>
      <c r="E1255"/>
      <c r="F1255"/>
      <c r="G1255"/>
      <c r="H1255"/>
      <c r="I1255"/>
      <c r="J1255"/>
      <c r="K1255"/>
    </row>
    <row r="1256" spans="2:11" s="1" customFormat="1" ht="33.75" customHeight="1">
      <c r="B1256"/>
      <c r="C1256"/>
      <c r="D1256"/>
      <c r="E1256"/>
      <c r="F1256"/>
      <c r="G1256"/>
      <c r="H1256"/>
      <c r="I1256"/>
      <c r="J1256"/>
      <c r="K1256"/>
    </row>
    <row r="1257" spans="2:11" s="1" customFormat="1" ht="33.75" customHeight="1">
      <c r="B1257"/>
      <c r="C1257"/>
      <c r="D1257"/>
      <c r="E1257"/>
      <c r="F1257"/>
      <c r="G1257"/>
      <c r="H1257"/>
      <c r="I1257"/>
      <c r="J1257"/>
      <c r="K1257"/>
    </row>
    <row r="1258" spans="2:11" s="1" customFormat="1" ht="33.75" customHeight="1">
      <c r="B1258"/>
      <c r="C1258"/>
      <c r="D1258"/>
      <c r="E1258"/>
      <c r="F1258"/>
      <c r="G1258"/>
      <c r="H1258"/>
      <c r="I1258"/>
      <c r="J1258"/>
      <c r="K1258"/>
    </row>
    <row r="1259" spans="2:11" s="1" customFormat="1" ht="33.75" customHeight="1">
      <c r="B1259"/>
      <c r="C1259"/>
      <c r="D1259"/>
      <c r="E1259"/>
      <c r="F1259"/>
      <c r="G1259"/>
      <c r="H1259"/>
      <c r="I1259"/>
      <c r="J1259"/>
      <c r="K1259"/>
    </row>
    <row r="1260" spans="2:11" s="1" customFormat="1" ht="33.75" customHeight="1">
      <c r="B1260"/>
      <c r="C1260"/>
      <c r="D1260"/>
      <c r="E1260"/>
      <c r="F1260"/>
      <c r="G1260"/>
      <c r="H1260"/>
      <c r="I1260"/>
      <c r="J1260"/>
      <c r="K1260"/>
    </row>
    <row r="1261" spans="2:11" s="1" customFormat="1" ht="33.75" customHeight="1">
      <c r="B1261"/>
      <c r="C1261"/>
      <c r="D1261"/>
      <c r="E1261"/>
      <c r="F1261"/>
      <c r="G1261"/>
      <c r="H1261"/>
      <c r="I1261"/>
      <c r="J1261"/>
      <c r="K1261"/>
    </row>
    <row r="1262" spans="2:11" s="1" customFormat="1" ht="33.75" customHeight="1">
      <c r="B1262"/>
      <c r="C1262"/>
      <c r="D1262"/>
      <c r="E1262"/>
      <c r="F1262"/>
      <c r="G1262"/>
      <c r="H1262"/>
      <c r="I1262"/>
      <c r="J1262"/>
      <c r="K1262"/>
    </row>
    <row r="1263" spans="2:11" s="1" customFormat="1" ht="33.75" customHeight="1">
      <c r="B1263"/>
      <c r="C1263"/>
      <c r="D1263"/>
      <c r="E1263"/>
      <c r="F1263"/>
      <c r="G1263"/>
      <c r="H1263"/>
      <c r="I1263"/>
      <c r="J1263"/>
      <c r="K1263"/>
    </row>
    <row r="1264" spans="2:11" s="1" customFormat="1" ht="33.75" customHeight="1">
      <c r="B1264"/>
      <c r="C1264"/>
      <c r="D1264"/>
      <c r="E1264"/>
      <c r="F1264"/>
      <c r="G1264"/>
      <c r="H1264"/>
      <c r="I1264"/>
      <c r="J1264"/>
      <c r="K1264"/>
    </row>
    <row r="1265" spans="2:11" s="1" customFormat="1" ht="33.75" customHeight="1">
      <c r="B1265"/>
      <c r="C1265"/>
      <c r="D1265"/>
      <c r="E1265"/>
      <c r="F1265"/>
      <c r="G1265"/>
      <c r="H1265"/>
      <c r="I1265"/>
      <c r="J1265"/>
      <c r="K1265"/>
    </row>
    <row r="1266" spans="2:11" s="1" customFormat="1" ht="33.75" customHeight="1">
      <c r="B1266"/>
      <c r="C1266"/>
      <c r="D1266"/>
      <c r="E1266"/>
      <c r="F1266"/>
      <c r="G1266"/>
      <c r="H1266"/>
      <c r="I1266"/>
      <c r="J1266"/>
      <c r="K1266"/>
    </row>
    <row r="1267" s="1" customFormat="1" ht="27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Kohut, John</dc:creator>
  <cp:keywords/>
  <dc:description/>
  <cp:lastModifiedBy>Kohut, John</cp:lastModifiedBy>
  <dcterms:created xsi:type="dcterms:W3CDTF">2019-12-06T17:09:38Z</dcterms:created>
  <dcterms:modified xsi:type="dcterms:W3CDTF">2019-12-06T23:41:29Z</dcterms:modified>
  <cp:category/>
  <cp:version/>
  <cp:contentType/>
  <cp:contentStatus/>
</cp:coreProperties>
</file>