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PAGE 1" sheetId="1" r:id="rId1"/>
    <sheet name="PAGE 2" sheetId="4" r:id="rId2"/>
    <sheet name="PAGE 3" sheetId="2" r:id="rId3"/>
  </sheets>
  <calcPr calcId="125725"/>
</workbook>
</file>

<file path=xl/calcChain.xml><?xml version="1.0" encoding="utf-8"?>
<calcChain xmlns="http://schemas.openxmlformats.org/spreadsheetml/2006/main">
  <c r="F21" i="4"/>
  <c r="F22"/>
  <c r="F23"/>
  <c r="F24"/>
  <c r="F20"/>
  <c r="F11"/>
  <c r="F12"/>
  <c r="F13"/>
  <c r="F14"/>
  <c r="F15"/>
  <c r="F16"/>
  <c r="F17"/>
  <c r="F18"/>
  <c r="F19"/>
  <c r="F10"/>
</calcChain>
</file>

<file path=xl/sharedStrings.xml><?xml version="1.0" encoding="utf-8"?>
<sst xmlns="http://schemas.openxmlformats.org/spreadsheetml/2006/main" count="112" uniqueCount="78">
  <si>
    <t>WATER</t>
  </si>
  <si>
    <t>WASTEWATER</t>
  </si>
  <si>
    <t>Size</t>
  </si>
  <si>
    <t>Description</t>
  </si>
  <si>
    <t>Cost</t>
  </si>
  <si>
    <t>3/4"</t>
  </si>
  <si>
    <t>1"</t>
  </si>
  <si>
    <t>1 1/2"</t>
  </si>
  <si>
    <t>2"</t>
  </si>
  <si>
    <t>Service Line with 5/8" Deadhead</t>
  </si>
  <si>
    <t>CONNECTIONS REQUIRING TAP TO MAIN</t>
  </si>
  <si>
    <t xml:space="preserve">All customers have the choice of having utility services installed by a bonded utility contractor plus </t>
  </si>
  <si>
    <t xml:space="preserve">6" Lateral </t>
  </si>
  <si>
    <t>Item</t>
  </si>
  <si>
    <t>Lateral Conversion Fee</t>
  </si>
  <si>
    <t>Contract Type</t>
  </si>
  <si>
    <t>City</t>
  </si>
  <si>
    <t>Note</t>
  </si>
  <si>
    <t>Private (P)</t>
  </si>
  <si>
    <t>Inspection only</t>
  </si>
  <si>
    <t>Installation and inspection</t>
  </si>
  <si>
    <t>individually owned and operated business and churches with a 1" or smaller water service</t>
  </si>
  <si>
    <t>Fees for wastewater connection listed below will be quoted after field investigation</t>
  </si>
  <si>
    <t>(A)</t>
  </si>
  <si>
    <t>(B)</t>
  </si>
  <si>
    <t xml:space="preserve">(C ) </t>
  </si>
  <si>
    <t>Additional taps or relocation of existing service</t>
  </si>
  <si>
    <t>Service will be connected to a main located in an easement</t>
  </si>
  <si>
    <t>Service requires deep cut connection</t>
  </si>
  <si>
    <t>All others will be installed by bonded contractor at a fee of $275.00</t>
  </si>
  <si>
    <t>CONSTRUCTION AND INSPECTION</t>
  </si>
  <si>
    <t>DESIGN AND OTHER SERVICES</t>
  </si>
  <si>
    <t>WATER SERVICES INSTALLED BY PRIVATE CONTRACTOR</t>
  </si>
  <si>
    <t>Service and Meter Size</t>
  </si>
  <si>
    <t>FEE</t>
  </si>
  <si>
    <t>Meter</t>
  </si>
  <si>
    <t>Hatch</t>
  </si>
  <si>
    <t xml:space="preserve">Connection </t>
  </si>
  <si>
    <t>Total</t>
  </si>
  <si>
    <t>X</t>
  </si>
  <si>
    <t>4" Combined Service/4" Meter</t>
  </si>
  <si>
    <t>6" Combined Service/6" Meter</t>
  </si>
  <si>
    <t>8" Combined Service/6" Meter</t>
  </si>
  <si>
    <t>8" Combined Service/8" Meter</t>
  </si>
  <si>
    <t>Commercial and non-individual owners requiring tap to the main for small water services through 2" installed by Private Contractor (Inspection fee)</t>
  </si>
  <si>
    <t>The City of Dallas installs wastewater connections for all single family dwellings and duplexes and for</t>
  </si>
  <si>
    <t>DESIGN REVIEW</t>
  </si>
  <si>
    <t>TV Inspection of Mains or Laterals</t>
  </si>
  <si>
    <t>Seven Day Wastewater Flow Monitoring</t>
  </si>
  <si>
    <t>Fire Hydrant Installation (individual owners+substandard coverage))</t>
  </si>
  <si>
    <t>OTHER SERVICES</t>
  </si>
  <si>
    <t>Fire Hydrant Flow Test</t>
  </si>
  <si>
    <t>100 LF of Main Determined home owner extension applicable</t>
  </si>
  <si>
    <t xml:space="preserve">Private (P) Contracts &gt; 100 Linear Feet not including service connection </t>
  </si>
  <si>
    <t>Private (P) Contracts &lt; 100 Linear Feet not including service connection</t>
  </si>
  <si>
    <t>Plan Revisions Review Fee (non City Driven)</t>
  </si>
  <si>
    <t xml:space="preserve">Laterals for Private owners must be TV'd by Private Owner with DWU </t>
  </si>
  <si>
    <t>WW Colleciton Oversight</t>
  </si>
  <si>
    <t>Homeowners Extension Applicability decided in DWU Engineering Services</t>
  </si>
  <si>
    <t>All fees must be paid by Check to City of Dallas</t>
  </si>
  <si>
    <t>CITY OF DALLAS</t>
  </si>
  <si>
    <t>SUSTAINABLE DEVELOPMENT AND CONSTRUCTION</t>
  </si>
  <si>
    <t>CUSTOMER FEE TABLE</t>
  </si>
  <si>
    <t>$275 per tap.</t>
  </si>
  <si>
    <t xml:space="preserve">All others will be installed by the developers bonded contractor and include an inspection fee of </t>
  </si>
  <si>
    <t>Existing Deadhead &amp; All Other Contracts (F, J, City)</t>
  </si>
  <si>
    <t>(Private (P) Contract Only)</t>
  </si>
  <si>
    <t>Inspection fee per connection</t>
  </si>
  <si>
    <r>
      <t>installed by the City of Dallas at the City Contract Fee rate (see above)-</t>
    </r>
    <r>
      <rPr>
        <b/>
        <sz val="11"/>
        <color theme="1"/>
        <rFont val="Calibri"/>
        <family val="2"/>
        <scheme val="minor"/>
      </rPr>
      <t xml:space="preserve">-Home Owners Extension </t>
    </r>
  </si>
  <si>
    <t>The City of Dallas installs water connections for all single family dwellings, duplexes, individually</t>
  </si>
  <si>
    <t>owned and operated businesses, and churches with a 1" or smaller water service.</t>
  </si>
  <si>
    <t xml:space="preserve">An individually owned and operated business or churach requiring a 1" or smaller connection, can be </t>
  </si>
  <si>
    <t>an inspection fee of $275.00 per tap payable to the City of Dallas.</t>
  </si>
  <si>
    <t>Home Owners Extensions are subject to the time and funding constraints of the City of Dallas.</t>
  </si>
  <si>
    <t>11.5 Customer Fee Table.xls</t>
  </si>
  <si>
    <t>Page 1 of 3</t>
  </si>
  <si>
    <t>Page 2 of 3</t>
  </si>
  <si>
    <t>Page 3 of 3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</si>
</sst>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2" xfId="0" applyBorder="1"/>
    <xf numFmtId="44" fontId="0" fillId="0" borderId="2" xfId="1" applyFont="1" applyBorder="1"/>
    <xf numFmtId="0" fontId="2" fillId="0" borderId="0" xfId="0" applyFont="1" applyAlignment="1">
      <alignment horizontal="center"/>
    </xf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44" fontId="0" fillId="0" borderId="2" xfId="0" applyNumberFormat="1" applyBorder="1"/>
    <xf numFmtId="0" fontId="0" fillId="2" borderId="2" xfId="0" applyFill="1" applyBorder="1"/>
    <xf numFmtId="0" fontId="3" fillId="0" borderId="0" xfId="0" applyFont="1"/>
    <xf numFmtId="0" fontId="0" fillId="0" borderId="2" xfId="0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44" fontId="0" fillId="0" borderId="2" xfId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66675</xdr:rowOff>
    </xdr:from>
    <xdr:to>
      <xdr:col>4</xdr:col>
      <xdr:colOff>438150</xdr:colOff>
      <xdr:row>1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2377" t="-2377" r="-2377" b="-2377"/>
        <a:stretch>
          <a:fillRect/>
        </a:stretch>
      </xdr:blipFill>
      <xdr:spPr bwMode="auto">
        <a:xfrm>
          <a:off x="2743200" y="66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66675</xdr:rowOff>
    </xdr:from>
    <xdr:to>
      <xdr:col>3</xdr:col>
      <xdr:colOff>304800</xdr:colOff>
      <xdr:row>1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2377" t="-2377" r="-2377" b="-2377"/>
        <a:stretch>
          <a:fillRect/>
        </a:stretch>
      </xdr:blipFill>
      <xdr:spPr bwMode="auto">
        <a:xfrm>
          <a:off x="2847975" y="66675"/>
          <a:ext cx="5715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0</xdr:row>
      <xdr:rowOff>152400</xdr:rowOff>
    </xdr:from>
    <xdr:to>
      <xdr:col>3</xdr:col>
      <xdr:colOff>1457325</xdr:colOff>
      <xdr:row>0</xdr:row>
      <xdr:rowOff>723900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2377" t="-2377" r="-2377" b="-2377"/>
        <a:stretch>
          <a:fillRect/>
        </a:stretch>
      </xdr:blipFill>
      <xdr:spPr bwMode="auto">
        <a:xfrm>
          <a:off x="3248025" y="1524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view="pageLayout" zoomScaleNormal="100" workbookViewId="0">
      <selection activeCell="C1" sqref="C1"/>
    </sheetView>
  </sheetViews>
  <sheetFormatPr defaultRowHeight="15"/>
  <cols>
    <col min="1" max="1" width="12.5703125" customWidth="1"/>
    <col min="6" max="6" width="12.42578125" customWidth="1"/>
    <col min="7" max="7" width="13" customWidth="1"/>
  </cols>
  <sheetData>
    <row r="1" spans="1:10" ht="48.75" customHeight="1">
      <c r="A1" s="2"/>
      <c r="B1" s="2"/>
      <c r="C1" s="2"/>
      <c r="D1" s="2"/>
      <c r="E1" s="2"/>
      <c r="F1" s="2"/>
      <c r="G1" s="2"/>
      <c r="H1" s="2"/>
      <c r="I1" s="2"/>
    </row>
    <row r="2" spans="1:10">
      <c r="A2" s="19" t="s">
        <v>60</v>
      </c>
      <c r="B2" s="19"/>
      <c r="C2" s="19"/>
      <c r="D2" s="19"/>
      <c r="E2" s="19"/>
      <c r="F2" s="19"/>
      <c r="G2" s="19"/>
      <c r="H2" s="19"/>
      <c r="I2" s="13"/>
      <c r="J2" s="13"/>
    </row>
    <row r="3" spans="1:10">
      <c r="A3" s="19" t="s">
        <v>61</v>
      </c>
      <c r="B3" s="19"/>
      <c r="C3" s="19"/>
      <c r="D3" s="19"/>
      <c r="E3" s="19"/>
      <c r="F3" s="19"/>
      <c r="G3" s="19"/>
      <c r="H3" s="19"/>
      <c r="I3" s="13"/>
      <c r="J3" s="13"/>
    </row>
    <row r="4" spans="1:10">
      <c r="A4" s="19" t="s">
        <v>62</v>
      </c>
      <c r="B4" s="19"/>
      <c r="C4" s="19"/>
      <c r="D4" s="19"/>
      <c r="E4" s="19"/>
      <c r="F4" s="19"/>
      <c r="G4" s="19"/>
      <c r="H4" s="19"/>
      <c r="I4" s="13"/>
      <c r="J4" s="13"/>
    </row>
    <row r="5" spans="1:10">
      <c r="E5" s="1"/>
    </row>
    <row r="6" spans="1:10">
      <c r="B6" s="26" t="s">
        <v>0</v>
      </c>
      <c r="C6" s="27"/>
      <c r="D6" s="27"/>
      <c r="E6" s="27"/>
      <c r="F6" s="27"/>
      <c r="G6" s="28"/>
    </row>
    <row r="7" spans="1:10">
      <c r="B7" s="23" t="s">
        <v>30</v>
      </c>
      <c r="C7" s="24"/>
      <c r="D7" s="24"/>
      <c r="E7" s="24"/>
      <c r="F7" s="24"/>
      <c r="G7" s="25"/>
    </row>
    <row r="8" spans="1:10">
      <c r="B8" s="20" t="s">
        <v>66</v>
      </c>
      <c r="C8" s="21"/>
      <c r="D8" s="21"/>
      <c r="E8" s="21"/>
      <c r="F8" s="21"/>
      <c r="G8" s="22"/>
    </row>
    <row r="9" spans="1:10">
      <c r="B9" s="14" t="s">
        <v>2</v>
      </c>
      <c r="C9" s="30" t="s">
        <v>3</v>
      </c>
      <c r="D9" s="31"/>
      <c r="E9" s="31"/>
      <c r="F9" s="32"/>
      <c r="G9" s="15" t="s">
        <v>4</v>
      </c>
    </row>
    <row r="10" spans="1:10">
      <c r="B10" s="12" t="s">
        <v>5</v>
      </c>
      <c r="C10" s="18" t="s">
        <v>9</v>
      </c>
      <c r="D10" s="18"/>
      <c r="E10" s="18"/>
      <c r="F10" s="18"/>
      <c r="G10" s="16">
        <v>675</v>
      </c>
    </row>
    <row r="11" spans="1:10">
      <c r="B11" s="12" t="s">
        <v>6</v>
      </c>
      <c r="C11" s="18" t="s">
        <v>9</v>
      </c>
      <c r="D11" s="18"/>
      <c r="E11" s="18"/>
      <c r="F11" s="18"/>
      <c r="G11" s="16">
        <v>775</v>
      </c>
    </row>
    <row r="12" spans="1:10">
      <c r="B12" s="12" t="s">
        <v>7</v>
      </c>
      <c r="C12" s="18" t="s">
        <v>9</v>
      </c>
      <c r="D12" s="18"/>
      <c r="E12" s="18"/>
      <c r="F12" s="18"/>
      <c r="G12" s="16">
        <v>1075</v>
      </c>
    </row>
    <row r="13" spans="1:10">
      <c r="B13" s="12" t="s">
        <v>8</v>
      </c>
      <c r="C13" s="18" t="s">
        <v>9</v>
      </c>
      <c r="D13" s="18"/>
      <c r="E13" s="18"/>
      <c r="F13" s="18"/>
      <c r="G13" s="16">
        <v>1275</v>
      </c>
    </row>
    <row r="14" spans="1:10">
      <c r="C14" s="33"/>
      <c r="D14" s="33"/>
      <c r="E14" s="33"/>
    </row>
    <row r="15" spans="1:10">
      <c r="C15" s="2"/>
      <c r="D15" s="2"/>
      <c r="E15" s="2"/>
    </row>
    <row r="16" spans="1:10">
      <c r="C16" s="2"/>
      <c r="D16" s="2"/>
      <c r="E16" s="2"/>
    </row>
    <row r="17" spans="1:7">
      <c r="B17" s="29" t="s">
        <v>65</v>
      </c>
      <c r="C17" s="29"/>
      <c r="D17" s="29"/>
      <c r="E17" s="29"/>
      <c r="F17" s="29"/>
      <c r="G17" s="29"/>
    </row>
    <row r="18" spans="1:7">
      <c r="B18" s="14" t="s">
        <v>2</v>
      </c>
      <c r="C18" s="30" t="s">
        <v>3</v>
      </c>
      <c r="D18" s="31"/>
      <c r="E18" s="31"/>
      <c r="F18" s="32"/>
      <c r="G18" s="15" t="s">
        <v>4</v>
      </c>
    </row>
    <row r="19" spans="1:7">
      <c r="B19" s="12" t="s">
        <v>5</v>
      </c>
      <c r="C19" s="18" t="s">
        <v>9</v>
      </c>
      <c r="D19" s="18"/>
      <c r="E19" s="18"/>
      <c r="F19" s="18"/>
      <c r="G19" s="16">
        <v>2073</v>
      </c>
    </row>
    <row r="20" spans="1:7">
      <c r="B20" s="12" t="s">
        <v>6</v>
      </c>
      <c r="C20" s="18" t="s">
        <v>9</v>
      </c>
      <c r="D20" s="18"/>
      <c r="E20" s="18"/>
      <c r="F20" s="18"/>
      <c r="G20" s="16">
        <v>2173</v>
      </c>
    </row>
    <row r="21" spans="1:7">
      <c r="B21" s="12" t="s">
        <v>7</v>
      </c>
      <c r="C21" s="18" t="s">
        <v>9</v>
      </c>
      <c r="D21" s="18"/>
      <c r="E21" s="18"/>
      <c r="F21" s="18"/>
      <c r="G21" s="16">
        <v>3411</v>
      </c>
    </row>
    <row r="22" spans="1:7">
      <c r="B22" s="12" t="s">
        <v>8</v>
      </c>
      <c r="C22" s="18" t="s">
        <v>9</v>
      </c>
      <c r="D22" s="18"/>
      <c r="E22" s="18"/>
      <c r="F22" s="18"/>
      <c r="G22" s="16">
        <v>3711</v>
      </c>
    </row>
    <row r="23" spans="1:7">
      <c r="B23" s="12"/>
      <c r="C23" s="18" t="s">
        <v>67</v>
      </c>
      <c r="D23" s="18"/>
      <c r="E23" s="18"/>
      <c r="F23" s="18"/>
      <c r="G23" s="17">
        <v>275</v>
      </c>
    </row>
    <row r="24" spans="1:7">
      <c r="B24" s="7"/>
      <c r="C24" s="7"/>
      <c r="D24" s="8"/>
      <c r="E24" s="7"/>
      <c r="F24" s="7"/>
    </row>
    <row r="25" spans="1:7">
      <c r="A25" s="13" t="s">
        <v>10</v>
      </c>
      <c r="C25" s="13"/>
      <c r="D25" s="13"/>
      <c r="E25" s="13"/>
      <c r="F25" s="13"/>
      <c r="G25" s="13"/>
    </row>
    <row r="26" spans="1:7">
      <c r="A26" s="5"/>
      <c r="C26" s="5"/>
      <c r="D26" s="5"/>
      <c r="E26" s="5"/>
      <c r="F26" s="5"/>
      <c r="G26" s="5"/>
    </row>
    <row r="27" spans="1:7">
      <c r="A27" t="s">
        <v>69</v>
      </c>
    </row>
    <row r="28" spans="1:7" ht="15" customHeight="1">
      <c r="A28" t="s">
        <v>70</v>
      </c>
    </row>
    <row r="30" spans="1:7">
      <c r="A30" t="s">
        <v>71</v>
      </c>
    </row>
    <row r="31" spans="1:7">
      <c r="A31" t="s">
        <v>68</v>
      </c>
    </row>
    <row r="32" spans="1:7">
      <c r="A32" t="s">
        <v>73</v>
      </c>
    </row>
    <row r="34" spans="1:6">
      <c r="A34" t="s">
        <v>64</v>
      </c>
    </row>
    <row r="35" spans="1:6">
      <c r="A35" t="s">
        <v>63</v>
      </c>
    </row>
    <row r="37" spans="1:6">
      <c r="A37" t="s">
        <v>11</v>
      </c>
    </row>
    <row r="38" spans="1:6">
      <c r="A38" t="s">
        <v>72</v>
      </c>
    </row>
    <row r="44" spans="1:6">
      <c r="A44" t="s">
        <v>74</v>
      </c>
      <c r="F44" t="s">
        <v>75</v>
      </c>
    </row>
  </sheetData>
  <mergeCells count="19">
    <mergeCell ref="C11:F11"/>
    <mergeCell ref="C12:F12"/>
    <mergeCell ref="C13:F13"/>
    <mergeCell ref="C23:F23"/>
    <mergeCell ref="A2:H2"/>
    <mergeCell ref="A3:H3"/>
    <mergeCell ref="A4:H4"/>
    <mergeCell ref="B8:G8"/>
    <mergeCell ref="B7:G7"/>
    <mergeCell ref="B6:G6"/>
    <mergeCell ref="B17:G17"/>
    <mergeCell ref="C22:F22"/>
    <mergeCell ref="C9:F9"/>
    <mergeCell ref="C18:F18"/>
    <mergeCell ref="C19:F19"/>
    <mergeCell ref="C20:F20"/>
    <mergeCell ref="C21:F21"/>
    <mergeCell ref="C14:E14"/>
    <mergeCell ref="C10:F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100" workbookViewId="0">
      <selection activeCell="A44" sqref="A44:G44"/>
    </sheetView>
  </sheetViews>
  <sheetFormatPr defaultRowHeight="15"/>
  <cols>
    <col min="2" max="2" width="23.85546875" customWidth="1"/>
    <col min="3" max="3" width="10.5703125" bestFit="1" customWidth="1"/>
    <col min="5" max="5" width="14.7109375" customWidth="1"/>
    <col min="6" max="6" width="10.5703125" bestFit="1" customWidth="1"/>
  </cols>
  <sheetData>
    <row r="1" spans="1:11" ht="49.5" customHeight="1">
      <c r="A1" s="2"/>
      <c r="B1" s="2"/>
      <c r="C1" s="2"/>
      <c r="D1" s="2"/>
      <c r="E1" s="2"/>
      <c r="F1" s="2"/>
      <c r="G1" s="2"/>
      <c r="H1" s="2"/>
      <c r="I1" s="5"/>
      <c r="J1" s="5"/>
      <c r="K1" s="5"/>
    </row>
    <row r="2" spans="1:11">
      <c r="A2" s="19" t="s">
        <v>60</v>
      </c>
      <c r="B2" s="19"/>
      <c r="C2" s="19"/>
      <c r="D2" s="19"/>
      <c r="E2" s="19"/>
      <c r="F2" s="19"/>
      <c r="G2" s="19"/>
      <c r="H2" s="13"/>
      <c r="I2" s="5"/>
      <c r="J2" s="5"/>
      <c r="K2" s="5"/>
    </row>
    <row r="3" spans="1:11">
      <c r="A3" s="19" t="s">
        <v>61</v>
      </c>
      <c r="B3" s="19"/>
      <c r="C3" s="19"/>
      <c r="D3" s="19"/>
      <c r="E3" s="19"/>
      <c r="F3" s="19"/>
      <c r="G3" s="19"/>
      <c r="H3" s="13"/>
    </row>
    <row r="4" spans="1:11">
      <c r="A4" s="19" t="s">
        <v>62</v>
      </c>
      <c r="B4" s="19"/>
      <c r="C4" s="19"/>
      <c r="D4" s="19"/>
      <c r="E4" s="19"/>
      <c r="F4" s="19"/>
      <c r="G4" s="19"/>
      <c r="H4" s="13"/>
    </row>
    <row r="6" spans="1:11">
      <c r="A6" s="11" t="s">
        <v>32</v>
      </c>
    </row>
    <row r="8" spans="1:11">
      <c r="A8" s="39"/>
      <c r="B8" s="39"/>
      <c r="C8" s="39" t="s">
        <v>34</v>
      </c>
      <c r="D8" s="39"/>
      <c r="E8" s="39"/>
      <c r="F8" s="39"/>
    </row>
    <row r="9" spans="1:11">
      <c r="A9" s="39" t="s">
        <v>33</v>
      </c>
      <c r="B9" s="39"/>
      <c r="C9" s="10" t="s">
        <v>35</v>
      </c>
      <c r="D9" s="10" t="s">
        <v>36</v>
      </c>
      <c r="E9" s="10" t="s">
        <v>37</v>
      </c>
      <c r="F9" s="10" t="s">
        <v>38</v>
      </c>
    </row>
    <row r="10" spans="1:11">
      <c r="A10" s="38" t="s">
        <v>40</v>
      </c>
      <c r="B10" s="38"/>
      <c r="C10" s="3" t="s">
        <v>39</v>
      </c>
      <c r="D10" s="4">
        <v>757.27</v>
      </c>
      <c r="E10" s="4">
        <v>275</v>
      </c>
      <c r="F10" s="9">
        <f>D10+E10</f>
        <v>1032.27</v>
      </c>
    </row>
    <row r="11" spans="1:11">
      <c r="A11" s="38" t="s">
        <v>41</v>
      </c>
      <c r="B11" s="38"/>
      <c r="C11" s="3" t="s">
        <v>39</v>
      </c>
      <c r="D11" s="4">
        <v>757.27</v>
      </c>
      <c r="E11" s="4">
        <v>275</v>
      </c>
      <c r="F11" s="9">
        <f t="shared" ref="F11:F19" si="0">D11+E11</f>
        <v>1032.27</v>
      </c>
    </row>
    <row r="12" spans="1:11">
      <c r="A12" s="38" t="s">
        <v>42</v>
      </c>
      <c r="B12" s="38"/>
      <c r="C12" s="3" t="s">
        <v>39</v>
      </c>
      <c r="D12" s="4">
        <v>757.27</v>
      </c>
      <c r="E12" s="4">
        <v>275</v>
      </c>
      <c r="F12" s="9">
        <f t="shared" si="0"/>
        <v>1032.27</v>
      </c>
    </row>
    <row r="13" spans="1:11">
      <c r="A13" s="38" t="s">
        <v>43</v>
      </c>
      <c r="B13" s="38"/>
      <c r="C13" s="3" t="s">
        <v>39</v>
      </c>
      <c r="D13" s="4">
        <v>757.27</v>
      </c>
      <c r="E13" s="4">
        <v>275</v>
      </c>
      <c r="F13" s="9">
        <f t="shared" si="0"/>
        <v>1032.27</v>
      </c>
    </row>
    <row r="14" spans="1:11">
      <c r="A14" s="36"/>
      <c r="B14" s="36"/>
      <c r="C14" s="3" t="s">
        <v>39</v>
      </c>
      <c r="D14" s="4">
        <v>757.27</v>
      </c>
      <c r="E14" s="4">
        <v>275</v>
      </c>
      <c r="F14" s="9">
        <f t="shared" si="0"/>
        <v>1032.27</v>
      </c>
    </row>
    <row r="15" spans="1:11">
      <c r="A15" s="36"/>
      <c r="B15" s="36"/>
      <c r="C15" s="3" t="s">
        <v>39</v>
      </c>
      <c r="D15" s="4">
        <v>757.27</v>
      </c>
      <c r="E15" s="4">
        <v>275</v>
      </c>
      <c r="F15" s="9">
        <f t="shared" si="0"/>
        <v>1032.27</v>
      </c>
    </row>
    <row r="16" spans="1:11">
      <c r="A16" s="36"/>
      <c r="B16" s="36"/>
      <c r="C16" s="3" t="s">
        <v>39</v>
      </c>
      <c r="D16" s="4">
        <v>757.27</v>
      </c>
      <c r="E16" s="4">
        <v>275</v>
      </c>
      <c r="F16" s="9">
        <f t="shared" si="0"/>
        <v>1032.27</v>
      </c>
    </row>
    <row r="17" spans="1:6">
      <c r="A17" s="36"/>
      <c r="B17" s="36"/>
      <c r="C17" s="3" t="s">
        <v>39</v>
      </c>
      <c r="D17" s="4">
        <v>757.27</v>
      </c>
      <c r="E17" s="4">
        <v>275</v>
      </c>
      <c r="F17" s="9">
        <f t="shared" si="0"/>
        <v>1032.27</v>
      </c>
    </row>
    <row r="18" spans="1:6">
      <c r="A18" s="36"/>
      <c r="B18" s="36"/>
      <c r="C18" s="3" t="s">
        <v>39</v>
      </c>
      <c r="D18" s="4">
        <v>757.27</v>
      </c>
      <c r="E18" s="4">
        <v>275</v>
      </c>
      <c r="F18" s="9">
        <f t="shared" si="0"/>
        <v>1032.27</v>
      </c>
    </row>
    <row r="19" spans="1:6">
      <c r="A19" s="36"/>
      <c r="B19" s="36"/>
      <c r="C19" s="3" t="s">
        <v>39</v>
      </c>
      <c r="D19" s="4">
        <v>757.27</v>
      </c>
      <c r="E19" s="4">
        <v>275</v>
      </c>
      <c r="F19" s="9">
        <f t="shared" si="0"/>
        <v>1032.27</v>
      </c>
    </row>
    <row r="20" spans="1:6">
      <c r="A20" s="36"/>
      <c r="B20" s="36"/>
      <c r="C20" s="4">
        <v>686.3</v>
      </c>
      <c r="D20" s="4">
        <v>757.27</v>
      </c>
      <c r="E20" s="4">
        <v>275</v>
      </c>
      <c r="F20" s="9">
        <f>C20+D20+E20</f>
        <v>1718.57</v>
      </c>
    </row>
    <row r="21" spans="1:6">
      <c r="A21" s="36"/>
      <c r="B21" s="36"/>
      <c r="C21" s="4">
        <v>996.91</v>
      </c>
      <c r="D21" s="4">
        <v>757.27</v>
      </c>
      <c r="E21" s="4">
        <v>275</v>
      </c>
      <c r="F21" s="9">
        <f t="shared" ref="F21:F24" si="1">C21+D21+E21</f>
        <v>2029.1799999999998</v>
      </c>
    </row>
    <row r="22" spans="1:6">
      <c r="A22" s="36"/>
      <c r="B22" s="36"/>
      <c r="C22" s="4">
        <v>996.91</v>
      </c>
      <c r="D22" s="4">
        <v>757.27</v>
      </c>
      <c r="E22" s="4">
        <v>275</v>
      </c>
      <c r="F22" s="9">
        <f t="shared" si="1"/>
        <v>2029.1799999999998</v>
      </c>
    </row>
    <row r="23" spans="1:6">
      <c r="A23" s="36"/>
      <c r="B23" s="36"/>
      <c r="C23" s="4">
        <v>1695.33</v>
      </c>
      <c r="D23" s="4">
        <v>757.27</v>
      </c>
      <c r="E23" s="4">
        <v>275</v>
      </c>
      <c r="F23" s="9">
        <f t="shared" si="1"/>
        <v>2727.6</v>
      </c>
    </row>
    <row r="24" spans="1:6">
      <c r="A24" s="36"/>
      <c r="B24" s="36"/>
      <c r="C24" s="4">
        <v>2489</v>
      </c>
      <c r="D24" s="4">
        <v>757.27</v>
      </c>
      <c r="E24" s="4">
        <v>275</v>
      </c>
      <c r="F24" s="9">
        <f t="shared" si="1"/>
        <v>3521.27</v>
      </c>
    </row>
    <row r="25" spans="1:6">
      <c r="A25" s="37" t="s">
        <v>44</v>
      </c>
      <c r="B25" s="37"/>
      <c r="C25" s="37"/>
      <c r="D25" s="37"/>
      <c r="E25" s="37"/>
      <c r="F25" s="34">
        <v>275</v>
      </c>
    </row>
    <row r="26" spans="1:6">
      <c r="A26" s="37"/>
      <c r="B26" s="37"/>
      <c r="C26" s="37"/>
      <c r="D26" s="37"/>
      <c r="E26" s="37"/>
      <c r="F26" s="35"/>
    </row>
    <row r="44" spans="1:6">
      <c r="A44" t="s">
        <v>74</v>
      </c>
      <c r="F44" t="s">
        <v>76</v>
      </c>
    </row>
  </sheetData>
  <mergeCells count="23">
    <mergeCell ref="A2:G2"/>
    <mergeCell ref="A3:G3"/>
    <mergeCell ref="A4:G4"/>
    <mergeCell ref="A15:B15"/>
    <mergeCell ref="A10:B10"/>
    <mergeCell ref="A11:B11"/>
    <mergeCell ref="A12:B12"/>
    <mergeCell ref="A13:B13"/>
    <mergeCell ref="A14:B14"/>
    <mergeCell ref="C8:F8"/>
    <mergeCell ref="A9:B9"/>
    <mergeCell ref="A8:B8"/>
    <mergeCell ref="F25:F26"/>
    <mergeCell ref="A16:B16"/>
    <mergeCell ref="A17:B17"/>
    <mergeCell ref="A18:B18"/>
    <mergeCell ref="A19:B19"/>
    <mergeCell ref="A20:B20"/>
    <mergeCell ref="A21:B21"/>
    <mergeCell ref="A24:B24"/>
    <mergeCell ref="A22:B22"/>
    <mergeCell ref="A23:B23"/>
    <mergeCell ref="A25:E2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Layout" zoomScaleNormal="100" workbookViewId="0">
      <selection activeCell="D23" sqref="D23"/>
    </sheetView>
  </sheetViews>
  <sheetFormatPr defaultRowHeight="15"/>
  <cols>
    <col min="2" max="2" width="10.5703125" bestFit="1" customWidth="1"/>
    <col min="3" max="3" width="13.28515625" bestFit="1" customWidth="1"/>
    <col min="4" max="4" width="21.5703125" bestFit="1" customWidth="1"/>
    <col min="5" max="5" width="24.85546875" bestFit="1" customWidth="1"/>
    <col min="6" max="6" width="10.5703125" bestFit="1" customWidth="1"/>
  </cols>
  <sheetData>
    <row r="1" spans="1:7" ht="58.5" customHeight="1">
      <c r="A1" s="2"/>
      <c r="B1" s="2"/>
      <c r="C1" s="2"/>
      <c r="D1" s="2"/>
      <c r="E1" s="2"/>
    </row>
    <row r="2" spans="1:7">
      <c r="A2" s="19" t="s">
        <v>60</v>
      </c>
      <c r="B2" s="19"/>
      <c r="C2" s="19"/>
      <c r="D2" s="19"/>
      <c r="E2" s="19"/>
      <c r="F2" s="19"/>
      <c r="G2" s="19"/>
    </row>
    <row r="3" spans="1:7">
      <c r="A3" s="19" t="s">
        <v>61</v>
      </c>
      <c r="B3" s="19"/>
      <c r="C3" s="19"/>
      <c r="D3" s="19"/>
      <c r="E3" s="19"/>
      <c r="F3" s="19"/>
      <c r="G3" s="19"/>
    </row>
    <row r="4" spans="1:7">
      <c r="A4" s="19" t="s">
        <v>62</v>
      </c>
      <c r="B4" s="19"/>
      <c r="C4" s="19"/>
      <c r="D4" s="19"/>
      <c r="E4" s="19"/>
      <c r="F4" s="19"/>
      <c r="G4" s="19"/>
    </row>
    <row r="7" spans="1:7">
      <c r="A7" s="11" t="s">
        <v>1</v>
      </c>
    </row>
    <row r="9" spans="1:7">
      <c r="A9" s="3" t="s">
        <v>13</v>
      </c>
      <c r="B9" s="3" t="s">
        <v>4</v>
      </c>
      <c r="C9" s="3" t="s">
        <v>15</v>
      </c>
      <c r="D9" s="36" t="s">
        <v>17</v>
      </c>
      <c r="E9" s="36"/>
    </row>
    <row r="10" spans="1:7">
      <c r="A10" s="3" t="s">
        <v>12</v>
      </c>
      <c r="B10" s="4">
        <v>2343</v>
      </c>
      <c r="C10" s="3" t="s">
        <v>16</v>
      </c>
      <c r="D10" s="3" t="s">
        <v>14</v>
      </c>
      <c r="E10" s="3" t="s">
        <v>20</v>
      </c>
    </row>
    <row r="11" spans="1:7">
      <c r="A11" s="3" t="s">
        <v>12</v>
      </c>
      <c r="B11" s="4">
        <v>275</v>
      </c>
      <c r="C11" s="3" t="s">
        <v>18</v>
      </c>
      <c r="D11" s="3" t="s">
        <v>14</v>
      </c>
      <c r="E11" s="3" t="s">
        <v>19</v>
      </c>
    </row>
    <row r="13" spans="1:7">
      <c r="A13" t="s">
        <v>45</v>
      </c>
    </row>
    <row r="14" spans="1:7">
      <c r="A14" t="s">
        <v>21</v>
      </c>
    </row>
    <row r="16" spans="1:7">
      <c r="A16" t="s">
        <v>22</v>
      </c>
    </row>
    <row r="17" spans="1:6">
      <c r="A17" t="s">
        <v>23</v>
      </c>
      <c r="B17" t="s">
        <v>26</v>
      </c>
    </row>
    <row r="18" spans="1:6">
      <c r="A18" t="s">
        <v>24</v>
      </c>
      <c r="B18" t="s">
        <v>27</v>
      </c>
    </row>
    <row r="19" spans="1:6">
      <c r="A19" t="s">
        <v>25</v>
      </c>
      <c r="B19" t="s">
        <v>28</v>
      </c>
    </row>
    <row r="21" spans="1:6">
      <c r="A21" t="s">
        <v>29</v>
      </c>
    </row>
    <row r="23" spans="1:6">
      <c r="A23" s="11" t="s">
        <v>31</v>
      </c>
    </row>
    <row r="25" spans="1:6">
      <c r="A25" s="1" t="s">
        <v>46</v>
      </c>
    </row>
    <row r="27" spans="1:6">
      <c r="A27" s="3">
        <v>1</v>
      </c>
      <c r="B27" s="3" t="s">
        <v>53</v>
      </c>
      <c r="C27" s="3"/>
      <c r="D27" s="3"/>
      <c r="E27" s="3"/>
      <c r="F27" s="4">
        <v>1050</v>
      </c>
    </row>
    <row r="28" spans="1:6">
      <c r="A28" s="3">
        <v>2</v>
      </c>
      <c r="B28" s="3" t="s">
        <v>54</v>
      </c>
      <c r="C28" s="3"/>
      <c r="D28" s="3"/>
      <c r="E28" s="3"/>
      <c r="F28" s="4">
        <v>300</v>
      </c>
    </row>
    <row r="29" spans="1:6">
      <c r="A29" s="3">
        <v>3</v>
      </c>
      <c r="B29" s="38" t="s">
        <v>55</v>
      </c>
      <c r="C29" s="38"/>
      <c r="D29" s="38"/>
      <c r="E29" s="38"/>
      <c r="F29" s="4">
        <v>300</v>
      </c>
    </row>
    <row r="30" spans="1:6">
      <c r="F30" s="6"/>
    </row>
    <row r="31" spans="1:6">
      <c r="A31" s="1" t="s">
        <v>50</v>
      </c>
      <c r="F31" s="6"/>
    </row>
    <row r="32" spans="1:6">
      <c r="F32" s="6"/>
    </row>
    <row r="33" spans="1:6">
      <c r="A33" s="3">
        <v>4</v>
      </c>
      <c r="B33" s="40" t="s">
        <v>47</v>
      </c>
      <c r="C33" s="41"/>
      <c r="D33" s="41"/>
      <c r="E33" s="41"/>
      <c r="F33" s="4">
        <v>0</v>
      </c>
    </row>
    <row r="34" spans="1:6">
      <c r="A34" s="3">
        <v>5</v>
      </c>
      <c r="B34" s="40" t="s">
        <v>48</v>
      </c>
      <c r="C34" s="41"/>
      <c r="D34" s="41"/>
      <c r="E34" s="41"/>
      <c r="F34" s="4">
        <v>800</v>
      </c>
    </row>
    <row r="35" spans="1:6">
      <c r="A35" s="3">
        <v>6</v>
      </c>
      <c r="B35" s="40" t="s">
        <v>49</v>
      </c>
      <c r="C35" s="41"/>
      <c r="D35" s="41"/>
      <c r="E35" s="41"/>
      <c r="F35" s="4">
        <v>0</v>
      </c>
    </row>
    <row r="36" spans="1:6">
      <c r="A36" s="3">
        <v>7</v>
      </c>
      <c r="B36" s="40" t="s">
        <v>51</v>
      </c>
      <c r="C36" s="41"/>
      <c r="D36" s="41"/>
      <c r="E36" s="41"/>
      <c r="F36" s="4">
        <v>150</v>
      </c>
    </row>
    <row r="37" spans="1:6">
      <c r="A37" s="3">
        <v>8</v>
      </c>
      <c r="B37" s="40" t="s">
        <v>52</v>
      </c>
      <c r="C37" s="41"/>
      <c r="D37" s="41"/>
      <c r="E37" s="41"/>
      <c r="F37" s="4">
        <v>0</v>
      </c>
    </row>
    <row r="39" spans="1:6">
      <c r="B39" t="s">
        <v>56</v>
      </c>
    </row>
    <row r="40" spans="1:6">
      <c r="B40" t="s">
        <v>57</v>
      </c>
    </row>
    <row r="41" spans="1:6">
      <c r="B41" t="s">
        <v>58</v>
      </c>
    </row>
    <row r="42" spans="1:6">
      <c r="B42" t="s">
        <v>59</v>
      </c>
    </row>
    <row r="44" spans="1:6">
      <c r="A44" t="s">
        <v>74</v>
      </c>
      <c r="F44" t="s">
        <v>77</v>
      </c>
    </row>
  </sheetData>
  <mergeCells count="10">
    <mergeCell ref="B37:E37"/>
    <mergeCell ref="A2:G2"/>
    <mergeCell ref="A3:G3"/>
    <mergeCell ref="A4:G4"/>
    <mergeCell ref="B29:E29"/>
    <mergeCell ref="B33:E33"/>
    <mergeCell ref="B34:E34"/>
    <mergeCell ref="B35:E35"/>
    <mergeCell ref="B36:E36"/>
    <mergeCell ref="D9:E9"/>
  </mergeCells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388299D165CF4BA981AE3E5FFA625C" ma:contentTypeVersion="0" ma:contentTypeDescription="Create a new document." ma:contentTypeScope="" ma:versionID="c50e715d3dedd4237410eac6026819f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e49189b09f1ade3a025730c41919c3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54DF36-5CD0-4376-8D9F-E7E8BBFD487C}"/>
</file>

<file path=customXml/itemProps2.xml><?xml version="1.0" encoding="utf-8"?>
<ds:datastoreItem xmlns:ds="http://schemas.openxmlformats.org/officeDocument/2006/customXml" ds:itemID="{4A2F40E0-1ED8-409A-A8A3-E31C07B1F5DD}"/>
</file>

<file path=customXml/itemProps3.xml><?xml version="1.0" encoding="utf-8"?>
<ds:datastoreItem xmlns:ds="http://schemas.openxmlformats.org/officeDocument/2006/customXml" ds:itemID="{5AE00A48-0CDA-423B-81BE-F12E3208D6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2012-03-30T18:12:23Z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0x010100F0388299D165CF4BA981AE3E5FFA625C</vt:lpwstr>
  </property>
</Properties>
</file>