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3820" windowHeight="12120"/>
  </bookViews>
  <sheets>
    <sheet name="Sheet1" sheetId="2" r:id="rId1"/>
  </sheets>
  <definedNames>
    <definedName name="_xlnm.Print_Titles" localSheetId="0">Sheet1!$1:$1</definedName>
  </definedNames>
  <calcPr calcId="125725" fullCalcOnLoad="1"/>
</workbook>
</file>

<file path=xl/calcChain.xml><?xml version="1.0" encoding="utf-8"?>
<calcChain xmlns="http://schemas.openxmlformats.org/spreadsheetml/2006/main">
  <c r="E54" i="2"/>
  <c r="H54"/>
  <c r="I54"/>
  <c r="J54"/>
  <c r="K54"/>
  <c r="G54"/>
  <c r="F54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2"/>
</calcChain>
</file>

<file path=xl/sharedStrings.xml><?xml version="1.0" encoding="utf-8"?>
<sst xmlns="http://schemas.openxmlformats.org/spreadsheetml/2006/main" count="63" uniqueCount="13">
  <si>
    <t>Check Date Start</t>
  </si>
  <si>
    <t>Check Date Stop</t>
  </si>
  <si>
    <t>C</t>
  </si>
  <si>
    <t>U</t>
  </si>
  <si>
    <t>Payroll Type</t>
  </si>
  <si>
    <t>Payroll Week</t>
  </si>
  <si>
    <t>Gross Payroll</t>
  </si>
  <si>
    <t>Employees</t>
  </si>
  <si>
    <t>Taxes</t>
  </si>
  <si>
    <t>Insurance</t>
  </si>
  <si>
    <t>Health</t>
  </si>
  <si>
    <t>Retirement</t>
  </si>
  <si>
    <t>Total Payroll Expenditures</t>
  </si>
</sst>
</file>

<file path=xl/styles.xml><?xml version="1.0" encoding="utf-8"?>
<styleSheet xmlns="http://schemas.openxmlformats.org/spreadsheetml/2006/main">
  <numFmts count="1">
    <numFmt numFmtId="168" formatCode="mm/dd/yyyy"/>
  </numFmts>
  <fonts count="3">
    <font>
      <sz val="10"/>
      <color indexed="8"/>
      <name val="arial"/>
      <charset val="1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</borders>
  <cellStyleXfs count="1">
    <xf numFmtId="0" fontId="0" fillId="0" borderId="0"/>
  </cellStyleXfs>
  <cellXfs count="20">
    <xf numFmtId="0" fontId="0" fillId="0" borderId="0" xfId="0" applyFont="1"/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4" fontId="2" fillId="0" borderId="0" xfId="0" applyNumberFormat="1" applyFont="1"/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0" fontId="2" fillId="0" borderId="0" xfId="0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3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/>
    <xf numFmtId="4" fontId="2" fillId="0" borderId="2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>
      <selection activeCell="N7" sqref="N7"/>
    </sheetView>
  </sheetViews>
  <sheetFormatPr defaultRowHeight="15.75"/>
  <cols>
    <col min="1" max="2" width="7.7109375" style="1" customWidth="1"/>
    <col min="3" max="4" width="11" style="2" customWidth="1"/>
    <col min="5" max="5" width="11" style="3" customWidth="1"/>
    <col min="6" max="11" width="14" style="4" customWidth="1"/>
    <col min="12" max="16384" width="9.140625" style="10"/>
  </cols>
  <sheetData>
    <row r="1" spans="1:11" s="9" customFormat="1" ht="32.25" thickBot="1">
      <c r="A1" s="14" t="s">
        <v>5</v>
      </c>
      <c r="B1" s="14" t="s">
        <v>4</v>
      </c>
      <c r="C1" s="15" t="s">
        <v>0</v>
      </c>
      <c r="D1" s="15" t="s">
        <v>1</v>
      </c>
      <c r="E1" s="16" t="s">
        <v>7</v>
      </c>
      <c r="F1" s="17" t="s">
        <v>6</v>
      </c>
      <c r="G1" s="17" t="s">
        <v>8</v>
      </c>
      <c r="H1" s="17" t="s">
        <v>9</v>
      </c>
      <c r="I1" s="17" t="s">
        <v>10</v>
      </c>
      <c r="J1" s="17" t="s">
        <v>11</v>
      </c>
      <c r="K1" s="17" t="s">
        <v>12</v>
      </c>
    </row>
    <row r="2" spans="1:11" ht="16.5" thickBot="1">
      <c r="A2" s="18">
        <v>1</v>
      </c>
      <c r="B2" s="18" t="s">
        <v>2</v>
      </c>
      <c r="C2" s="19">
        <v>40817</v>
      </c>
      <c r="D2" s="19">
        <v>40823</v>
      </c>
      <c r="E2" s="5">
        <v>7519</v>
      </c>
      <c r="F2" s="6">
        <v>12879110.609999999</v>
      </c>
      <c r="G2" s="6">
        <v>156787.39000000001</v>
      </c>
      <c r="H2" s="6">
        <v>4905.76</v>
      </c>
      <c r="I2" s="6">
        <v>1273948.54</v>
      </c>
      <c r="J2" s="6">
        <v>1064340.52</v>
      </c>
      <c r="K2" s="6">
        <f>F2+G2+H2+I2+J2</f>
        <v>15379092.82</v>
      </c>
    </row>
    <row r="3" spans="1:11" ht="16.5" thickBot="1">
      <c r="A3" s="18">
        <v>2</v>
      </c>
      <c r="B3" s="18" t="s">
        <v>3</v>
      </c>
      <c r="C3" s="19">
        <v>40824</v>
      </c>
      <c r="D3" s="19">
        <v>40830</v>
      </c>
      <c r="E3" s="5">
        <v>5288</v>
      </c>
      <c r="F3" s="6">
        <v>14958704.210000001</v>
      </c>
      <c r="G3" s="6">
        <v>150261.16</v>
      </c>
      <c r="H3" s="6">
        <v>3833.23</v>
      </c>
      <c r="I3" s="6">
        <v>982923.69</v>
      </c>
      <c r="J3" s="6">
        <v>3964426.03</v>
      </c>
      <c r="K3" s="6">
        <f t="shared" ref="K3:K53" si="0">F3+G3+H3+I3+J3</f>
        <v>20060148.32</v>
      </c>
    </row>
    <row r="4" spans="1:11" ht="16.5" thickBot="1">
      <c r="A4" s="18">
        <v>3</v>
      </c>
      <c r="B4" s="18" t="s">
        <v>2</v>
      </c>
      <c r="C4" s="19">
        <v>40831</v>
      </c>
      <c r="D4" s="19">
        <v>40837</v>
      </c>
      <c r="E4" s="5">
        <v>7422</v>
      </c>
      <c r="F4" s="6">
        <v>12376052.59</v>
      </c>
      <c r="G4" s="6">
        <v>154297.35999999999</v>
      </c>
      <c r="H4" s="6">
        <v>4861.6000000000004</v>
      </c>
      <c r="I4" s="6">
        <v>1262357.22</v>
      </c>
      <c r="J4" s="6">
        <v>1105129.6299999999</v>
      </c>
      <c r="K4" s="6">
        <f t="shared" si="0"/>
        <v>14902698.399999999</v>
      </c>
    </row>
    <row r="5" spans="1:11" ht="16.5" thickBot="1">
      <c r="A5" s="18">
        <v>4</v>
      </c>
      <c r="B5" s="18" t="s">
        <v>3</v>
      </c>
      <c r="C5" s="19">
        <v>40838</v>
      </c>
      <c r="D5" s="19">
        <v>40844</v>
      </c>
      <c r="E5" s="5">
        <v>5342</v>
      </c>
      <c r="F5" s="6">
        <v>14990244.689999999</v>
      </c>
      <c r="G5" s="6">
        <v>152907.95000000001</v>
      </c>
      <c r="H5" s="6">
        <v>3885.79</v>
      </c>
      <c r="I5" s="6">
        <v>987041.43</v>
      </c>
      <c r="J5" s="6">
        <v>4075325.09</v>
      </c>
      <c r="K5" s="6">
        <f t="shared" si="0"/>
        <v>20209404.949999996</v>
      </c>
    </row>
    <row r="6" spans="1:11" ht="16.5" thickBot="1">
      <c r="A6" s="18">
        <v>5</v>
      </c>
      <c r="B6" s="18" t="s">
        <v>2</v>
      </c>
      <c r="C6" s="19">
        <v>40845</v>
      </c>
      <c r="D6" s="19">
        <v>40851</v>
      </c>
      <c r="E6" s="5">
        <v>7422</v>
      </c>
      <c r="F6" s="6">
        <v>12299286.52</v>
      </c>
      <c r="G6" s="6">
        <v>153154.89000000001</v>
      </c>
      <c r="H6" s="6">
        <v>4854.3100000000004</v>
      </c>
      <c r="I6" s="6">
        <v>1261734.74</v>
      </c>
      <c r="J6" s="6">
        <v>1093443.04</v>
      </c>
      <c r="K6" s="6">
        <f t="shared" si="0"/>
        <v>14812473.5</v>
      </c>
    </row>
    <row r="7" spans="1:11" ht="16.5" thickBot="1">
      <c r="A7" s="18">
        <v>6</v>
      </c>
      <c r="B7" s="18" t="s">
        <v>3</v>
      </c>
      <c r="C7" s="19">
        <v>40852</v>
      </c>
      <c r="D7" s="19">
        <v>40858</v>
      </c>
      <c r="E7" s="5">
        <v>5333</v>
      </c>
      <c r="F7" s="6">
        <v>15392517</v>
      </c>
      <c r="G7" s="6">
        <v>157459</v>
      </c>
      <c r="H7" s="6">
        <v>3879.95</v>
      </c>
      <c r="I7" s="6">
        <v>991533.51</v>
      </c>
      <c r="J7" s="6">
        <v>4192686.66</v>
      </c>
      <c r="K7" s="6">
        <f t="shared" si="0"/>
        <v>20738076.119999997</v>
      </c>
    </row>
    <row r="8" spans="1:11" ht="16.5" thickBot="1">
      <c r="A8" s="18">
        <v>7</v>
      </c>
      <c r="B8" s="18" t="s">
        <v>2</v>
      </c>
      <c r="C8" s="19">
        <v>40859</v>
      </c>
      <c r="D8" s="19">
        <v>40865</v>
      </c>
      <c r="E8" s="5">
        <v>7390</v>
      </c>
      <c r="F8" s="6">
        <v>12343503.27</v>
      </c>
      <c r="G8" s="6">
        <v>153448.12</v>
      </c>
      <c r="H8" s="6">
        <v>4852.12</v>
      </c>
      <c r="I8" s="6">
        <v>1256628.83</v>
      </c>
      <c r="J8" s="6">
        <v>1103777.51</v>
      </c>
      <c r="K8" s="6">
        <f t="shared" si="0"/>
        <v>14862209.849999998</v>
      </c>
    </row>
    <row r="9" spans="1:11" ht="16.5" thickBot="1">
      <c r="A9" s="18">
        <v>8</v>
      </c>
      <c r="B9" s="18" t="s">
        <v>3</v>
      </c>
      <c r="C9" s="19">
        <v>40866</v>
      </c>
      <c r="D9" s="19">
        <v>40872</v>
      </c>
      <c r="E9" s="5">
        <v>5315</v>
      </c>
      <c r="F9" s="6">
        <v>14469317.51</v>
      </c>
      <c r="G9" s="6">
        <v>149797.9</v>
      </c>
      <c r="H9" s="6">
        <v>3870.46</v>
      </c>
      <c r="I9" s="6">
        <v>993967.59</v>
      </c>
      <c r="J9" s="6">
        <v>3929902.29</v>
      </c>
      <c r="K9" s="6">
        <f t="shared" si="0"/>
        <v>19546855.75</v>
      </c>
    </row>
    <row r="10" spans="1:11" ht="16.5" thickBot="1">
      <c r="A10" s="18">
        <v>9</v>
      </c>
      <c r="B10" s="18" t="s">
        <v>2</v>
      </c>
      <c r="C10" s="19">
        <v>40873</v>
      </c>
      <c r="D10" s="19">
        <v>40879</v>
      </c>
      <c r="E10" s="5">
        <v>8145</v>
      </c>
      <c r="F10" s="6">
        <v>15699697.619999999</v>
      </c>
      <c r="G10" s="6">
        <v>198785.29</v>
      </c>
      <c r="H10" s="6">
        <v>1.46</v>
      </c>
      <c r="I10" s="6">
        <v>354.63</v>
      </c>
      <c r="J10" s="6">
        <v>1555554.57</v>
      </c>
      <c r="K10" s="6">
        <f t="shared" si="0"/>
        <v>17454393.57</v>
      </c>
    </row>
    <row r="11" spans="1:11" ht="16.5" thickBot="1">
      <c r="A11" s="18">
        <v>10</v>
      </c>
      <c r="B11" s="18" t="s">
        <v>3</v>
      </c>
      <c r="C11" s="19">
        <v>40880</v>
      </c>
      <c r="D11" s="19">
        <v>40886</v>
      </c>
      <c r="E11" s="5">
        <v>5323</v>
      </c>
      <c r="F11" s="6">
        <v>14408631.07</v>
      </c>
      <c r="G11" s="6">
        <v>150343.39000000001</v>
      </c>
      <c r="H11" s="6">
        <v>3871.92</v>
      </c>
      <c r="I11" s="6">
        <v>988757.3</v>
      </c>
      <c r="J11" s="6">
        <v>3954409.05</v>
      </c>
      <c r="K11" s="6">
        <f t="shared" si="0"/>
        <v>19506012.73</v>
      </c>
    </row>
    <row r="12" spans="1:11" ht="16.5" thickBot="1">
      <c r="A12" s="18">
        <v>11</v>
      </c>
      <c r="B12" s="18" t="s">
        <v>2</v>
      </c>
      <c r="C12" s="19">
        <v>40887</v>
      </c>
      <c r="D12" s="19">
        <v>40893</v>
      </c>
      <c r="E12" s="5">
        <v>7402</v>
      </c>
      <c r="F12" s="6">
        <v>12317456.35</v>
      </c>
      <c r="G12" s="6">
        <v>153596.35999999999</v>
      </c>
      <c r="H12" s="6">
        <v>4841.17</v>
      </c>
      <c r="I12" s="6">
        <v>1250639.97</v>
      </c>
      <c r="J12" s="6">
        <v>1102736.98</v>
      </c>
      <c r="K12" s="6">
        <f t="shared" si="0"/>
        <v>14829270.83</v>
      </c>
    </row>
    <row r="13" spans="1:11" ht="16.5" thickBot="1">
      <c r="A13" s="18">
        <v>12</v>
      </c>
      <c r="B13" s="18" t="s">
        <v>3</v>
      </c>
      <c r="C13" s="19">
        <v>40894</v>
      </c>
      <c r="D13" s="19">
        <v>40900</v>
      </c>
      <c r="E13" s="5">
        <v>5364</v>
      </c>
      <c r="F13" s="6">
        <v>14289701.85</v>
      </c>
      <c r="G13" s="6">
        <v>147380.47</v>
      </c>
      <c r="H13" s="6">
        <v>3901.85</v>
      </c>
      <c r="I13" s="6">
        <v>990629</v>
      </c>
      <c r="J13" s="6">
        <v>3882058.49</v>
      </c>
      <c r="K13" s="6">
        <f t="shared" si="0"/>
        <v>19313671.66</v>
      </c>
    </row>
    <row r="14" spans="1:11" ht="16.5" thickBot="1">
      <c r="A14" s="18">
        <v>13</v>
      </c>
      <c r="B14" s="18" t="s">
        <v>2</v>
      </c>
      <c r="C14" s="19">
        <v>40901</v>
      </c>
      <c r="D14" s="19">
        <v>40907</v>
      </c>
      <c r="E14" s="5">
        <v>7375</v>
      </c>
      <c r="F14" s="6">
        <v>11926132</v>
      </c>
      <c r="G14" s="6">
        <v>148458.57</v>
      </c>
      <c r="H14" s="6">
        <v>4836.0600000000004</v>
      </c>
      <c r="I14" s="6">
        <v>1245711.31</v>
      </c>
      <c r="J14" s="6">
        <v>1073683.6000000001</v>
      </c>
      <c r="K14" s="6">
        <f t="shared" si="0"/>
        <v>14398821.540000001</v>
      </c>
    </row>
    <row r="15" spans="1:11" ht="16.5" thickBot="1">
      <c r="A15" s="18">
        <v>14</v>
      </c>
      <c r="B15" s="18" t="s">
        <v>3</v>
      </c>
      <c r="C15" s="19">
        <v>40908</v>
      </c>
      <c r="D15" s="19">
        <v>40914</v>
      </c>
      <c r="E15" s="5">
        <v>5368</v>
      </c>
      <c r="F15" s="6">
        <v>14434739.1</v>
      </c>
      <c r="G15" s="6">
        <v>149409.73000000001</v>
      </c>
      <c r="H15" s="6">
        <v>3896.74</v>
      </c>
      <c r="I15" s="6">
        <v>988757.3</v>
      </c>
      <c r="J15" s="6">
        <v>3953413.22</v>
      </c>
      <c r="K15" s="6">
        <f t="shared" si="0"/>
        <v>19530216.09</v>
      </c>
    </row>
    <row r="16" spans="1:11" ht="16.5" thickBot="1">
      <c r="A16" s="18">
        <v>15</v>
      </c>
      <c r="B16" s="18" t="s">
        <v>2</v>
      </c>
      <c r="C16" s="19">
        <v>40915</v>
      </c>
      <c r="D16" s="19">
        <v>40921</v>
      </c>
      <c r="E16" s="5">
        <v>7376</v>
      </c>
      <c r="F16" s="6">
        <v>12458730.17</v>
      </c>
      <c r="G16" s="6">
        <v>150576.24</v>
      </c>
      <c r="H16" s="6">
        <v>4832.78</v>
      </c>
      <c r="I16" s="6">
        <v>1234603.96</v>
      </c>
      <c r="J16" s="6">
        <v>1086506.01</v>
      </c>
      <c r="K16" s="6">
        <f t="shared" si="0"/>
        <v>14935249.159999998</v>
      </c>
    </row>
    <row r="17" spans="1:11" ht="16.5" thickBot="1">
      <c r="A17" s="18">
        <v>16</v>
      </c>
      <c r="B17" s="18" t="s">
        <v>3</v>
      </c>
      <c r="C17" s="19">
        <v>40922</v>
      </c>
      <c r="D17" s="19">
        <v>40928</v>
      </c>
      <c r="E17" s="5">
        <v>5366</v>
      </c>
      <c r="F17" s="6">
        <v>14064048.57</v>
      </c>
      <c r="G17" s="6">
        <v>145776.24</v>
      </c>
      <c r="H17" s="6">
        <v>3890.17</v>
      </c>
      <c r="I17" s="6">
        <v>986541.73</v>
      </c>
      <c r="J17" s="6">
        <v>3837612.7</v>
      </c>
      <c r="K17" s="6">
        <f t="shared" si="0"/>
        <v>19037869.41</v>
      </c>
    </row>
    <row r="18" spans="1:11" ht="16.5" thickBot="1">
      <c r="A18" s="18">
        <v>17</v>
      </c>
      <c r="B18" s="18" t="s">
        <v>2</v>
      </c>
      <c r="C18" s="19">
        <v>40929</v>
      </c>
      <c r="D18" s="19">
        <v>40935</v>
      </c>
      <c r="E18" s="5">
        <v>7372</v>
      </c>
      <c r="F18" s="6">
        <v>12292009.939999999</v>
      </c>
      <c r="G18" s="6">
        <v>152236.31</v>
      </c>
      <c r="H18" s="6">
        <v>4824.3900000000003</v>
      </c>
      <c r="I18" s="6">
        <v>1231890.83</v>
      </c>
      <c r="J18" s="6">
        <v>1096255.3400000001</v>
      </c>
      <c r="K18" s="6">
        <f t="shared" si="0"/>
        <v>14777216.810000001</v>
      </c>
    </row>
    <row r="19" spans="1:11" ht="16.5" thickBot="1">
      <c r="A19" s="18">
        <v>18</v>
      </c>
      <c r="B19" s="18" t="s">
        <v>3</v>
      </c>
      <c r="C19" s="19">
        <v>40936</v>
      </c>
      <c r="D19" s="19">
        <v>40942</v>
      </c>
      <c r="E19" s="5">
        <v>5358</v>
      </c>
      <c r="F19" s="6">
        <v>14385482.289999999</v>
      </c>
      <c r="G19" s="6">
        <v>154782.82999999999</v>
      </c>
      <c r="H19" s="6">
        <v>0</v>
      </c>
      <c r="I19" s="6">
        <v>0</v>
      </c>
      <c r="J19" s="6">
        <v>3900988.81</v>
      </c>
      <c r="K19" s="6">
        <f t="shared" si="0"/>
        <v>18441253.93</v>
      </c>
    </row>
    <row r="20" spans="1:11" ht="16.5" thickBot="1">
      <c r="A20" s="18">
        <v>19</v>
      </c>
      <c r="B20" s="18" t="s">
        <v>2</v>
      </c>
      <c r="C20" s="19">
        <v>40943</v>
      </c>
      <c r="D20" s="19">
        <v>40949</v>
      </c>
      <c r="E20" s="5">
        <v>7359</v>
      </c>
      <c r="F20" s="6">
        <v>12255558.039999999</v>
      </c>
      <c r="G20" s="6">
        <v>152183.26999999999</v>
      </c>
      <c r="H20" s="6">
        <v>4830.2299999999996</v>
      </c>
      <c r="I20" s="6">
        <v>1226149.97</v>
      </c>
      <c r="J20" s="6">
        <v>1088868.96</v>
      </c>
      <c r="K20" s="6">
        <f t="shared" si="0"/>
        <v>14727590.469999999</v>
      </c>
    </row>
    <row r="21" spans="1:11" ht="16.5" thickBot="1">
      <c r="A21" s="18">
        <v>20</v>
      </c>
      <c r="B21" s="18" t="s">
        <v>3</v>
      </c>
      <c r="C21" s="19">
        <v>40950</v>
      </c>
      <c r="D21" s="19">
        <v>40956</v>
      </c>
      <c r="E21" s="5">
        <v>5338</v>
      </c>
      <c r="F21" s="6">
        <v>14164873.42</v>
      </c>
      <c r="G21" s="6">
        <v>146218.70000000001</v>
      </c>
      <c r="H21" s="6">
        <v>3873.38</v>
      </c>
      <c r="I21" s="6">
        <v>981862.48</v>
      </c>
      <c r="J21" s="6">
        <v>3843348.13</v>
      </c>
      <c r="K21" s="6">
        <f t="shared" si="0"/>
        <v>19140176.109999999</v>
      </c>
    </row>
    <row r="22" spans="1:11" ht="16.5" thickBot="1">
      <c r="A22" s="18">
        <v>21</v>
      </c>
      <c r="B22" s="18" t="s">
        <v>2</v>
      </c>
      <c r="C22" s="19">
        <v>40957</v>
      </c>
      <c r="D22" s="19">
        <v>40963</v>
      </c>
      <c r="E22" s="5">
        <v>7381</v>
      </c>
      <c r="F22" s="6">
        <v>12410462.65</v>
      </c>
      <c r="G22" s="6">
        <v>152943.31</v>
      </c>
      <c r="H22" s="6">
        <v>4820.38</v>
      </c>
      <c r="I22" s="6">
        <v>1222437.9099999999</v>
      </c>
      <c r="J22" s="6">
        <v>1093171.95</v>
      </c>
      <c r="K22" s="6">
        <f t="shared" si="0"/>
        <v>14883836.200000001</v>
      </c>
    </row>
    <row r="23" spans="1:11" ht="16.5" thickBot="1">
      <c r="A23" s="18">
        <v>22</v>
      </c>
      <c r="B23" s="18" t="s">
        <v>3</v>
      </c>
      <c r="C23" s="19">
        <v>40964</v>
      </c>
      <c r="D23" s="19">
        <v>40970</v>
      </c>
      <c r="E23" s="5">
        <v>5340</v>
      </c>
      <c r="F23" s="6">
        <v>14553572.539999999</v>
      </c>
      <c r="G23" s="6">
        <v>151179.89000000001</v>
      </c>
      <c r="H23" s="6">
        <v>3872.28</v>
      </c>
      <c r="I23" s="6">
        <v>980739.46</v>
      </c>
      <c r="J23" s="6">
        <v>3937044.07</v>
      </c>
      <c r="K23" s="6">
        <f t="shared" si="0"/>
        <v>19626408.239999998</v>
      </c>
    </row>
    <row r="24" spans="1:11" ht="16.5" thickBot="1">
      <c r="A24" s="18">
        <v>23</v>
      </c>
      <c r="B24" s="18" t="s">
        <v>2</v>
      </c>
      <c r="C24" s="19">
        <v>40971</v>
      </c>
      <c r="D24" s="19">
        <v>40977</v>
      </c>
      <c r="E24" s="5">
        <v>7407</v>
      </c>
      <c r="F24" s="6">
        <v>12516716.050000001</v>
      </c>
      <c r="G24" s="6">
        <v>155255.41</v>
      </c>
      <c r="H24" s="6">
        <v>4840.82</v>
      </c>
      <c r="I24" s="6">
        <v>1223872.5900000001</v>
      </c>
      <c r="J24" s="6">
        <v>1100839.43</v>
      </c>
      <c r="K24" s="6">
        <f t="shared" si="0"/>
        <v>15001524.300000001</v>
      </c>
    </row>
    <row r="25" spans="1:11" ht="16.5" thickBot="1">
      <c r="A25" s="18">
        <v>24</v>
      </c>
      <c r="B25" s="18" t="s">
        <v>3</v>
      </c>
      <c r="C25" s="19">
        <v>40978</v>
      </c>
      <c r="D25" s="19">
        <v>40984</v>
      </c>
      <c r="E25" s="5">
        <v>5337</v>
      </c>
      <c r="F25" s="6">
        <v>14350641.42</v>
      </c>
      <c r="G25" s="6">
        <v>147538.35</v>
      </c>
      <c r="H25" s="6">
        <v>3861.7</v>
      </c>
      <c r="I25" s="6">
        <v>979242.1</v>
      </c>
      <c r="J25" s="6">
        <v>3836015.01</v>
      </c>
      <c r="K25" s="6">
        <f t="shared" si="0"/>
        <v>19317298.579999998</v>
      </c>
    </row>
    <row r="26" spans="1:11" ht="16.5" thickBot="1">
      <c r="A26" s="18">
        <v>25</v>
      </c>
      <c r="B26" s="18" t="s">
        <v>2</v>
      </c>
      <c r="C26" s="19">
        <v>40985</v>
      </c>
      <c r="D26" s="19">
        <v>40991</v>
      </c>
      <c r="E26" s="5">
        <v>7393</v>
      </c>
      <c r="F26" s="6">
        <v>12057034.99</v>
      </c>
      <c r="G26" s="6">
        <v>150602.91</v>
      </c>
      <c r="H26" s="6">
        <v>4826.95</v>
      </c>
      <c r="I26" s="6">
        <v>1217446.57</v>
      </c>
      <c r="J26" s="6">
        <v>1077465.6499999999</v>
      </c>
      <c r="K26" s="6">
        <f t="shared" si="0"/>
        <v>14507377.07</v>
      </c>
    </row>
    <row r="27" spans="1:11" ht="16.5" thickBot="1">
      <c r="A27" s="18">
        <v>26</v>
      </c>
      <c r="B27" s="18" t="s">
        <v>3</v>
      </c>
      <c r="C27" s="19">
        <v>40992</v>
      </c>
      <c r="D27" s="19">
        <v>40998</v>
      </c>
      <c r="E27" s="5">
        <v>5324</v>
      </c>
      <c r="F27" s="6">
        <v>14460998.08</v>
      </c>
      <c r="G27" s="6">
        <v>150545.56</v>
      </c>
      <c r="H27" s="6">
        <v>3862.43</v>
      </c>
      <c r="I27" s="6">
        <v>977370.4</v>
      </c>
      <c r="J27" s="6">
        <v>3939836.32</v>
      </c>
      <c r="K27" s="6">
        <f t="shared" si="0"/>
        <v>19532612.789999999</v>
      </c>
    </row>
    <row r="28" spans="1:11" ht="16.5" thickBot="1">
      <c r="A28" s="18">
        <v>27</v>
      </c>
      <c r="B28" s="18" t="s">
        <v>2</v>
      </c>
      <c r="C28" s="19">
        <v>40999</v>
      </c>
      <c r="D28" s="19">
        <v>41005</v>
      </c>
      <c r="E28" s="5">
        <v>7431</v>
      </c>
      <c r="F28" s="6">
        <v>12362534.810000001</v>
      </c>
      <c r="G28" s="6">
        <v>154300.93</v>
      </c>
      <c r="H28" s="6">
        <v>4853.2299999999996</v>
      </c>
      <c r="I28" s="6">
        <v>1220004.27</v>
      </c>
      <c r="J28" s="6">
        <v>1099390.8700000001</v>
      </c>
      <c r="K28" s="6">
        <f t="shared" si="0"/>
        <v>14841084.109999999</v>
      </c>
    </row>
    <row r="29" spans="1:11" ht="16.5" thickBot="1">
      <c r="A29" s="18">
        <v>28</v>
      </c>
      <c r="B29" s="18" t="s">
        <v>3</v>
      </c>
      <c r="C29" s="19">
        <v>41006</v>
      </c>
      <c r="D29" s="19">
        <v>41012</v>
      </c>
      <c r="E29" s="5">
        <v>5396</v>
      </c>
      <c r="F29" s="6">
        <v>14660703.9</v>
      </c>
      <c r="G29" s="6">
        <v>150493.46</v>
      </c>
      <c r="H29" s="6">
        <v>3907.69</v>
      </c>
      <c r="I29" s="6">
        <v>981425.46</v>
      </c>
      <c r="J29" s="6">
        <v>3922937.04</v>
      </c>
      <c r="K29" s="6">
        <f t="shared" si="0"/>
        <v>19719467.550000001</v>
      </c>
    </row>
    <row r="30" spans="1:11" ht="16.5" thickBot="1">
      <c r="A30" s="18">
        <v>29</v>
      </c>
      <c r="B30" s="18" t="s">
        <v>2</v>
      </c>
      <c r="C30" s="19">
        <v>41013</v>
      </c>
      <c r="D30" s="19">
        <v>41019</v>
      </c>
      <c r="E30" s="5">
        <v>7439</v>
      </c>
      <c r="F30" s="6">
        <v>12286894.92</v>
      </c>
      <c r="G30" s="6">
        <v>153317.13</v>
      </c>
      <c r="H30" s="6">
        <v>4837.8999999999996</v>
      </c>
      <c r="I30" s="6">
        <v>1219442.76</v>
      </c>
      <c r="J30" s="6">
        <v>1095176.3799999999</v>
      </c>
      <c r="K30" s="6">
        <f t="shared" si="0"/>
        <v>14759669.09</v>
      </c>
    </row>
    <row r="31" spans="1:11" ht="16.5" thickBot="1">
      <c r="A31" s="18">
        <v>30</v>
      </c>
      <c r="B31" s="18" t="s">
        <v>3</v>
      </c>
      <c r="C31" s="19">
        <v>41020</v>
      </c>
      <c r="D31" s="19">
        <v>41026</v>
      </c>
      <c r="E31" s="5">
        <v>5375</v>
      </c>
      <c r="F31" s="6">
        <v>14707960.84</v>
      </c>
      <c r="G31" s="6">
        <v>153530.84</v>
      </c>
      <c r="H31" s="6">
        <v>3904.77</v>
      </c>
      <c r="I31" s="6">
        <v>987290.41</v>
      </c>
      <c r="J31" s="6">
        <v>3994523.1</v>
      </c>
      <c r="K31" s="6">
        <f t="shared" si="0"/>
        <v>19847209.960000001</v>
      </c>
    </row>
    <row r="32" spans="1:11" ht="16.5" thickBot="1">
      <c r="A32" s="18">
        <v>31</v>
      </c>
      <c r="B32" s="18" t="s">
        <v>2</v>
      </c>
      <c r="C32" s="19">
        <v>41027</v>
      </c>
      <c r="D32" s="19">
        <v>41033</v>
      </c>
      <c r="E32" s="5">
        <v>7451</v>
      </c>
      <c r="F32" s="6">
        <v>12315013.199999999</v>
      </c>
      <c r="G32" s="6">
        <v>154101.73000000001</v>
      </c>
      <c r="H32" s="6">
        <v>4852.5</v>
      </c>
      <c r="I32" s="6">
        <v>1221283.1200000001</v>
      </c>
      <c r="J32" s="6">
        <v>1094662.0900000001</v>
      </c>
      <c r="K32" s="6">
        <f t="shared" si="0"/>
        <v>14789912.640000001</v>
      </c>
    </row>
    <row r="33" spans="1:11" ht="16.5" thickBot="1">
      <c r="A33" s="18">
        <v>32</v>
      </c>
      <c r="B33" s="18" t="s">
        <v>3</v>
      </c>
      <c r="C33" s="19">
        <v>41034</v>
      </c>
      <c r="D33" s="19">
        <v>41040</v>
      </c>
      <c r="E33" s="5">
        <v>5382</v>
      </c>
      <c r="F33" s="6">
        <v>14448059.9</v>
      </c>
      <c r="G33" s="6">
        <v>152047.45000000001</v>
      </c>
      <c r="H33" s="6">
        <v>3898.93</v>
      </c>
      <c r="I33" s="6">
        <v>985793.05</v>
      </c>
      <c r="J33" s="6">
        <v>3927288.39</v>
      </c>
      <c r="K33" s="6">
        <f t="shared" si="0"/>
        <v>19517087.719999999</v>
      </c>
    </row>
    <row r="34" spans="1:11" ht="16.5" thickBot="1">
      <c r="A34" s="18">
        <v>33</v>
      </c>
      <c r="B34" s="18" t="s">
        <v>2</v>
      </c>
      <c r="C34" s="19">
        <v>41041</v>
      </c>
      <c r="D34" s="19">
        <v>41047</v>
      </c>
      <c r="E34" s="5">
        <v>7450</v>
      </c>
      <c r="F34" s="6">
        <v>12382239.439999999</v>
      </c>
      <c r="G34" s="6">
        <v>154429.51</v>
      </c>
      <c r="H34" s="6">
        <v>4845.93</v>
      </c>
      <c r="I34" s="6">
        <v>1218662.74</v>
      </c>
      <c r="J34" s="6">
        <v>1098357.45</v>
      </c>
      <c r="K34" s="6">
        <f t="shared" si="0"/>
        <v>14858535.069999998</v>
      </c>
    </row>
    <row r="35" spans="1:11" ht="16.5" thickBot="1">
      <c r="A35" s="18">
        <v>34</v>
      </c>
      <c r="B35" s="18" t="s">
        <v>3</v>
      </c>
      <c r="C35" s="19">
        <v>41048</v>
      </c>
      <c r="D35" s="19">
        <v>41054</v>
      </c>
      <c r="E35" s="5">
        <v>5407</v>
      </c>
      <c r="F35" s="6">
        <v>15029573.859999999</v>
      </c>
      <c r="G35" s="6">
        <v>158247.03</v>
      </c>
      <c r="H35" s="6">
        <v>3922.29</v>
      </c>
      <c r="I35" s="6">
        <v>984108.52</v>
      </c>
      <c r="J35" s="6">
        <v>4056292.98</v>
      </c>
      <c r="K35" s="6">
        <f t="shared" si="0"/>
        <v>20232144.679999996</v>
      </c>
    </row>
    <row r="36" spans="1:11" ht="16.5" thickBot="1">
      <c r="A36" s="18">
        <v>35</v>
      </c>
      <c r="B36" s="18" t="s">
        <v>2</v>
      </c>
      <c r="C36" s="19">
        <v>41055</v>
      </c>
      <c r="D36" s="19">
        <v>41061</v>
      </c>
      <c r="E36" s="5">
        <v>7524</v>
      </c>
      <c r="F36" s="6">
        <v>12418310.130000001</v>
      </c>
      <c r="G36" s="6">
        <v>162822.12</v>
      </c>
      <c r="H36" s="6">
        <v>0</v>
      </c>
      <c r="I36" s="6">
        <v>0</v>
      </c>
      <c r="J36" s="6">
        <v>1104931.77</v>
      </c>
      <c r="K36" s="6">
        <f t="shared" si="0"/>
        <v>13686064.02</v>
      </c>
    </row>
    <row r="37" spans="1:11" ht="16.5" thickBot="1">
      <c r="A37" s="18">
        <v>36</v>
      </c>
      <c r="B37" s="18" t="s">
        <v>3</v>
      </c>
      <c r="C37" s="19">
        <v>41062</v>
      </c>
      <c r="D37" s="19">
        <v>41068</v>
      </c>
      <c r="E37" s="5">
        <v>5402</v>
      </c>
      <c r="F37" s="6">
        <v>14622949.1</v>
      </c>
      <c r="G37" s="6">
        <v>152898.26</v>
      </c>
      <c r="H37" s="6">
        <v>3914.26</v>
      </c>
      <c r="I37" s="6">
        <v>986167.39</v>
      </c>
      <c r="J37" s="6">
        <v>3945394.28</v>
      </c>
      <c r="K37" s="6">
        <f t="shared" si="0"/>
        <v>19711323.289999999</v>
      </c>
    </row>
    <row r="38" spans="1:11" ht="16.5" thickBot="1">
      <c r="A38" s="18">
        <v>37</v>
      </c>
      <c r="B38" s="18" t="s">
        <v>2</v>
      </c>
      <c r="C38" s="19">
        <v>41069</v>
      </c>
      <c r="D38" s="19">
        <v>41075</v>
      </c>
      <c r="E38" s="5">
        <v>7732</v>
      </c>
      <c r="F38" s="6">
        <v>12778683.470000001</v>
      </c>
      <c r="G38" s="6">
        <v>161053.34</v>
      </c>
      <c r="H38" s="6">
        <v>4851.04</v>
      </c>
      <c r="I38" s="6">
        <v>1216385.3700000001</v>
      </c>
      <c r="J38" s="6">
        <v>1126626.3</v>
      </c>
      <c r="K38" s="6">
        <f t="shared" si="0"/>
        <v>15287599.52</v>
      </c>
    </row>
    <row r="39" spans="1:11" ht="16.5" thickBot="1">
      <c r="A39" s="18">
        <v>38</v>
      </c>
      <c r="B39" s="18" t="s">
        <v>3</v>
      </c>
      <c r="C39" s="19">
        <v>41076</v>
      </c>
      <c r="D39" s="19">
        <v>41082</v>
      </c>
      <c r="E39" s="5">
        <v>5385</v>
      </c>
      <c r="F39" s="6">
        <v>14524325.07</v>
      </c>
      <c r="G39" s="6">
        <v>152598.03</v>
      </c>
      <c r="H39" s="6">
        <v>3908.42</v>
      </c>
      <c r="I39" s="6">
        <v>986728.9</v>
      </c>
      <c r="J39" s="6">
        <v>3938633.98</v>
      </c>
      <c r="K39" s="6">
        <f t="shared" si="0"/>
        <v>19606194.399999999</v>
      </c>
    </row>
    <row r="40" spans="1:11" ht="16.5" thickBot="1">
      <c r="A40" s="18">
        <v>39</v>
      </c>
      <c r="B40" s="18" t="s">
        <v>2</v>
      </c>
      <c r="C40" s="19">
        <v>41083</v>
      </c>
      <c r="D40" s="19">
        <v>41089</v>
      </c>
      <c r="E40" s="5">
        <v>7668</v>
      </c>
      <c r="F40" s="6">
        <v>12795420.08</v>
      </c>
      <c r="G40" s="6">
        <v>159921.97</v>
      </c>
      <c r="H40" s="6">
        <v>4848.8500000000004</v>
      </c>
      <c r="I40" s="6">
        <v>1213702.75</v>
      </c>
      <c r="J40" s="6">
        <v>1115987.54</v>
      </c>
      <c r="K40" s="6">
        <f t="shared" si="0"/>
        <v>15289881.190000001</v>
      </c>
    </row>
    <row r="41" spans="1:11" ht="16.5" thickBot="1">
      <c r="A41" s="18">
        <v>40</v>
      </c>
      <c r="B41" s="18" t="s">
        <v>3</v>
      </c>
      <c r="C41" s="19">
        <v>41090</v>
      </c>
      <c r="D41" s="19">
        <v>41096</v>
      </c>
      <c r="E41" s="5">
        <v>5477</v>
      </c>
      <c r="F41" s="6">
        <v>14382630.4</v>
      </c>
      <c r="G41" s="6">
        <v>151614.72</v>
      </c>
      <c r="H41" s="6">
        <v>3932.51</v>
      </c>
      <c r="I41" s="6">
        <v>984670.03</v>
      </c>
      <c r="J41" s="6">
        <v>3886295.32</v>
      </c>
      <c r="K41" s="6">
        <f t="shared" si="0"/>
        <v>19409142.98</v>
      </c>
    </row>
    <row r="42" spans="1:11" ht="16.5" thickBot="1">
      <c r="A42" s="18">
        <v>41</v>
      </c>
      <c r="B42" s="18" t="s">
        <v>2</v>
      </c>
      <c r="C42" s="19">
        <v>41097</v>
      </c>
      <c r="D42" s="19">
        <v>41103</v>
      </c>
      <c r="E42" s="5">
        <v>7646</v>
      </c>
      <c r="F42" s="6">
        <v>12836207.91</v>
      </c>
      <c r="G42" s="6">
        <v>161919.57</v>
      </c>
      <c r="H42" s="6">
        <v>4863.45</v>
      </c>
      <c r="I42" s="6">
        <v>1216135.96</v>
      </c>
      <c r="J42" s="6">
        <v>1132547.1599999999</v>
      </c>
      <c r="K42" s="6">
        <f t="shared" si="0"/>
        <v>15351674.050000001</v>
      </c>
    </row>
    <row r="43" spans="1:11" ht="16.5" thickBot="1">
      <c r="A43" s="18">
        <v>42</v>
      </c>
      <c r="B43" s="18" t="s">
        <v>3</v>
      </c>
      <c r="C43" s="19">
        <v>41104</v>
      </c>
      <c r="D43" s="19">
        <v>41110</v>
      </c>
      <c r="E43" s="5">
        <v>5412</v>
      </c>
      <c r="F43" s="6">
        <v>14507070.939999999</v>
      </c>
      <c r="G43" s="6">
        <v>154257.79</v>
      </c>
      <c r="H43" s="6">
        <v>3926.67</v>
      </c>
      <c r="I43" s="6">
        <v>1560259.17</v>
      </c>
      <c r="J43" s="6">
        <v>3945574.74</v>
      </c>
      <c r="K43" s="6">
        <f t="shared" si="0"/>
        <v>20171089.309999999</v>
      </c>
    </row>
    <row r="44" spans="1:11" ht="16.5" thickBot="1">
      <c r="A44" s="18">
        <v>43</v>
      </c>
      <c r="B44" s="18" t="s">
        <v>2</v>
      </c>
      <c r="C44" s="19">
        <v>41111</v>
      </c>
      <c r="D44" s="19">
        <v>41117</v>
      </c>
      <c r="E44" s="5">
        <v>7683</v>
      </c>
      <c r="F44" s="6">
        <v>12811633.09</v>
      </c>
      <c r="G44" s="6">
        <v>161431.20000000001</v>
      </c>
      <c r="H44" s="6">
        <v>4853.2299999999996</v>
      </c>
      <c r="I44" s="6">
        <v>1913501.36</v>
      </c>
      <c r="J44" s="6">
        <v>1125022.4099999999</v>
      </c>
      <c r="K44" s="6">
        <f t="shared" si="0"/>
        <v>16016441.289999999</v>
      </c>
    </row>
    <row r="45" spans="1:11" ht="16.5" thickBot="1">
      <c r="A45" s="18">
        <v>44</v>
      </c>
      <c r="B45" s="18" t="s">
        <v>3</v>
      </c>
      <c r="C45" s="19">
        <v>41118</v>
      </c>
      <c r="D45" s="19">
        <v>41124</v>
      </c>
      <c r="E45" s="5">
        <v>5409</v>
      </c>
      <c r="F45" s="6">
        <v>14539125.779999999</v>
      </c>
      <c r="G45" s="6">
        <v>159565.51999999999</v>
      </c>
      <c r="H45" s="6">
        <v>0</v>
      </c>
      <c r="I45" s="6">
        <v>0</v>
      </c>
      <c r="J45" s="6">
        <v>3898766.53</v>
      </c>
      <c r="K45" s="6">
        <f t="shared" si="0"/>
        <v>18597457.829999998</v>
      </c>
    </row>
    <row r="46" spans="1:11" ht="16.5" thickBot="1">
      <c r="A46" s="18">
        <v>45</v>
      </c>
      <c r="B46" s="18" t="s">
        <v>2</v>
      </c>
      <c r="C46" s="19">
        <v>41125</v>
      </c>
      <c r="D46" s="19">
        <v>41131</v>
      </c>
      <c r="E46" s="5">
        <v>7411</v>
      </c>
      <c r="F46" s="6">
        <v>12762906.640000001</v>
      </c>
      <c r="G46" s="6">
        <v>160574.15</v>
      </c>
      <c r="H46" s="6">
        <v>4853.96</v>
      </c>
      <c r="I46" s="6">
        <v>1913415.35</v>
      </c>
      <c r="J46" s="6">
        <v>1129889.31</v>
      </c>
      <c r="K46" s="6">
        <f t="shared" si="0"/>
        <v>15971639.410000002</v>
      </c>
    </row>
    <row r="47" spans="1:11" ht="16.5" thickBot="1">
      <c r="A47" s="18">
        <v>46</v>
      </c>
      <c r="B47" s="18" t="s">
        <v>3</v>
      </c>
      <c r="C47" s="19">
        <v>41132</v>
      </c>
      <c r="D47" s="19">
        <v>41138</v>
      </c>
      <c r="E47" s="5">
        <v>5377</v>
      </c>
      <c r="F47" s="6">
        <v>14568690.41</v>
      </c>
      <c r="G47" s="6">
        <v>154836.31</v>
      </c>
      <c r="H47" s="6">
        <v>3901.85</v>
      </c>
      <c r="I47" s="6">
        <v>1551030.81</v>
      </c>
      <c r="J47" s="6">
        <v>3929242.77</v>
      </c>
      <c r="K47" s="6">
        <f t="shared" si="0"/>
        <v>20207702.150000002</v>
      </c>
    </row>
    <row r="48" spans="1:11" ht="16.5" thickBot="1">
      <c r="A48" s="18">
        <v>47</v>
      </c>
      <c r="B48" s="18" t="s">
        <v>2</v>
      </c>
      <c r="C48" s="19">
        <v>41139</v>
      </c>
      <c r="D48" s="19">
        <v>41145</v>
      </c>
      <c r="E48" s="5">
        <v>7297</v>
      </c>
      <c r="F48" s="6">
        <v>12718635.810000001</v>
      </c>
      <c r="G48" s="6">
        <v>159650.23999999999</v>
      </c>
      <c r="H48" s="6">
        <v>4851.12</v>
      </c>
      <c r="I48" s="6">
        <v>1908932.81</v>
      </c>
      <c r="J48" s="6">
        <v>1134772.23</v>
      </c>
      <c r="K48" s="6">
        <f t="shared" si="0"/>
        <v>15926842.210000001</v>
      </c>
    </row>
    <row r="49" spans="1:11" ht="16.5" thickBot="1">
      <c r="A49" s="18">
        <v>48</v>
      </c>
      <c r="B49" s="18" t="s">
        <v>3</v>
      </c>
      <c r="C49" s="19">
        <v>41146</v>
      </c>
      <c r="D49" s="19">
        <v>41152</v>
      </c>
      <c r="E49" s="5">
        <v>5365</v>
      </c>
      <c r="F49" s="6">
        <v>14094151.33</v>
      </c>
      <c r="G49" s="6">
        <v>151123.19</v>
      </c>
      <c r="H49" s="6">
        <v>5337.54</v>
      </c>
      <c r="I49" s="6">
        <v>1552953.64</v>
      </c>
      <c r="J49" s="6">
        <v>3868502.42</v>
      </c>
      <c r="K49" s="6">
        <f t="shared" si="0"/>
        <v>19672068.119999997</v>
      </c>
    </row>
    <row r="50" spans="1:11" ht="16.5" thickBot="1">
      <c r="A50" s="18">
        <v>49</v>
      </c>
      <c r="B50" s="18" t="s">
        <v>2</v>
      </c>
      <c r="C50" s="19">
        <v>41153</v>
      </c>
      <c r="D50" s="19">
        <v>41159</v>
      </c>
      <c r="E50" s="5">
        <v>7186</v>
      </c>
      <c r="F50" s="6">
        <v>12623796.23</v>
      </c>
      <c r="G50" s="6">
        <v>159216.95000000001</v>
      </c>
      <c r="H50" s="6">
        <v>6666.5</v>
      </c>
      <c r="I50" s="6">
        <v>1909376.25</v>
      </c>
      <c r="J50" s="6">
        <v>1136943.29</v>
      </c>
      <c r="K50" s="6">
        <f t="shared" si="0"/>
        <v>15835999.219999999</v>
      </c>
    </row>
    <row r="51" spans="1:11" ht="16.5" thickBot="1">
      <c r="A51" s="18">
        <v>50</v>
      </c>
      <c r="B51" s="18" t="s">
        <v>3</v>
      </c>
      <c r="C51" s="19">
        <v>41160</v>
      </c>
      <c r="D51" s="19">
        <v>41166</v>
      </c>
      <c r="E51" s="5">
        <v>5369</v>
      </c>
      <c r="F51" s="6">
        <v>14378748.359999999</v>
      </c>
      <c r="G51" s="6">
        <v>152500.18</v>
      </c>
      <c r="H51" s="6">
        <v>5331</v>
      </c>
      <c r="I51" s="6">
        <v>1547327.42</v>
      </c>
      <c r="J51" s="6">
        <v>3852541.29</v>
      </c>
      <c r="K51" s="6">
        <f t="shared" si="0"/>
        <v>19936448.25</v>
      </c>
    </row>
    <row r="52" spans="1:11" ht="16.5" thickBot="1">
      <c r="A52" s="18">
        <v>51</v>
      </c>
      <c r="B52" s="18" t="s">
        <v>2</v>
      </c>
      <c r="C52" s="19">
        <v>41167</v>
      </c>
      <c r="D52" s="19">
        <v>41173</v>
      </c>
      <c r="E52" s="5">
        <v>7210</v>
      </c>
      <c r="F52" s="6">
        <v>12701716.779999999</v>
      </c>
      <c r="G52" s="6">
        <v>160249.68</v>
      </c>
      <c r="H52" s="6">
        <v>6697.5</v>
      </c>
      <c r="I52" s="6">
        <v>1909827.71</v>
      </c>
      <c r="J52" s="6">
        <v>1137791.17</v>
      </c>
      <c r="K52" s="6">
        <f t="shared" si="0"/>
        <v>15916282.839999998</v>
      </c>
    </row>
    <row r="53" spans="1:11" ht="16.5" thickBot="1">
      <c r="A53" s="18">
        <v>52</v>
      </c>
      <c r="B53" s="18" t="s">
        <v>3</v>
      </c>
      <c r="C53" s="19">
        <v>41174</v>
      </c>
      <c r="D53" s="19">
        <v>41180</v>
      </c>
      <c r="E53" s="5">
        <v>5346</v>
      </c>
      <c r="F53" s="6">
        <v>14204159.939999999</v>
      </c>
      <c r="G53" s="6">
        <v>151732.28</v>
      </c>
      <c r="H53" s="6">
        <v>5316</v>
      </c>
      <c r="I53" s="6">
        <v>1541414.82</v>
      </c>
      <c r="J53" s="6">
        <v>3866449.59</v>
      </c>
      <c r="K53" s="6">
        <f t="shared" si="0"/>
        <v>19769072.629999999</v>
      </c>
    </row>
    <row r="54" spans="1:11" ht="16.5" thickBot="1">
      <c r="A54" s="7"/>
      <c r="B54" s="7"/>
      <c r="C54" s="8"/>
      <c r="D54" s="8"/>
      <c r="E54" s="11">
        <f t="shared" ref="E54:K54" si="1">SUM(E2:E53)</f>
        <v>333589</v>
      </c>
      <c r="F54" s="12">
        <f t="shared" si="1"/>
        <v>705217364.88999999</v>
      </c>
      <c r="G54" s="12">
        <f t="shared" si="1"/>
        <v>8044360.1800000025</v>
      </c>
      <c r="H54" s="12">
        <f t="shared" si="1"/>
        <v>217705.07000000007</v>
      </c>
      <c r="I54" s="12">
        <f t="shared" si="1"/>
        <v>59466983.130000025</v>
      </c>
      <c r="J54" s="12">
        <f t="shared" si="1"/>
        <v>131453379.46000002</v>
      </c>
      <c r="K54" s="13">
        <f t="shared" si="1"/>
        <v>904399792.7299999</v>
      </c>
    </row>
  </sheetData>
  <pageMargins left="0.25" right="0.25" top="0.25" bottom="0.5" header="0.25" footer="0.5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A997C901C9044C8F810B3CD775C3F3" ma:contentTypeVersion="" ma:contentTypeDescription="Create a new document." ma:contentTypeScope="" ma:versionID="9f5dfaafeae8287d5938d9ffe44880aa">
  <xsd:schema xmlns:xsd="http://www.w3.org/2001/XMLSchema" xmlns:xs="http://www.w3.org/2001/XMLSchema" xmlns:p="http://schemas.microsoft.com/office/2006/metadata/properties" xmlns:ns1="f6f385ec-8c32-416a-9ebe-828fb4cf8d6b" targetNamespace="http://schemas.microsoft.com/office/2006/metadata/properties" ma:root="true" ma:fieldsID="8953084b0371a3e9451cf2879387a89f" ns1:_="">
    <xsd:import namespace="f6f385ec-8c32-416a-9ebe-828fb4cf8d6b"/>
    <xsd:element name="properties">
      <xsd:complexType>
        <xsd:sequence>
          <xsd:element name="documentManagement">
            <xsd:complexType>
              <xsd:all>
                <xsd:element ref="ns1:Order0" minOccurs="0"/>
                <xsd:element ref="ns1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f385ec-8c32-416a-9ebe-828fb4cf8d6b" elementFormDefault="qualified">
    <xsd:import namespace="http://schemas.microsoft.com/office/2006/documentManagement/types"/>
    <xsd:import namespace="http://schemas.microsoft.com/office/infopath/2007/PartnerControls"/>
    <xsd:element name="Order0" ma:index="0" nillable="true" ma:displayName="Order" ma:decimals="0" ma:internalName="Order0">
      <xsd:simpleType>
        <xsd:restriction base="dms:Number"/>
      </xsd:simpleType>
    </xsd:element>
    <xsd:element name="Year" ma:index="9" nillable="true" ma:displayName="Year" ma:default="N/A" ma:format="Dropdown" ma:indexed="true" ma:internalName="Year">
      <xsd:simpleType>
        <xsd:restriction base="dms:Choice">
          <xsd:enumeration value="FY2023-24"/>
          <xsd:enumeration value="FY2022-23"/>
          <xsd:enumeration value="FY2021-22"/>
          <xsd:enumeration value="FY2020-21"/>
          <xsd:enumeration value="FY2019-20"/>
          <xsd:enumeration value="FY2018-19"/>
          <xsd:enumeration value="FY2017-18"/>
          <xsd:enumeration value="FY2016-17"/>
          <xsd:enumeration value="FY2015-16"/>
          <xsd:enumeration value="FY2014-15"/>
          <xsd:enumeration value="FY2013-14"/>
          <xsd:enumeration value="FY2012-13"/>
          <xsd:enumeration value="FY2011-12"/>
          <xsd:enumeration value="FY2010-11"/>
          <xsd:enumeration value="FY2009-10"/>
          <xsd:enumeration value="FY2008-09"/>
          <xsd:enumeration value="FY2007-08"/>
          <xsd:enumeration value="FY2006-07"/>
          <xsd:enumeration value="FY2005-06"/>
          <xsd:enumeration value="FY2004-05"/>
          <xsd:enumeration value="FY2003-04"/>
          <xsd:enumeration value="FY2002-03"/>
          <xsd:enumeration value="N/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f6f385ec-8c32-416a-9ebe-828fb4cf8d6b">N/A</Year>
    <Order0 xmlns="f6f385ec-8c32-416a-9ebe-828fb4cf8d6b" xsi:nil="true"/>
  </documentManagement>
</p:properties>
</file>

<file path=customXml/itemProps1.xml><?xml version="1.0" encoding="utf-8"?>
<ds:datastoreItem xmlns:ds="http://schemas.openxmlformats.org/officeDocument/2006/customXml" ds:itemID="{46FAD7D9-217C-4853-8997-1FA1BFCBEC06}"/>
</file>

<file path=customXml/itemProps2.xml><?xml version="1.0" encoding="utf-8"?>
<ds:datastoreItem xmlns:ds="http://schemas.openxmlformats.org/officeDocument/2006/customXml" ds:itemID="{242842B3-4A3E-40C9-9DA2-C4FD33CF8728}"/>
</file>

<file path=customXml/itemProps3.xml><?xml version="1.0" encoding="utf-8"?>
<ds:datastoreItem xmlns:ds="http://schemas.openxmlformats.org/officeDocument/2006/customXml" ds:itemID="{1B066147-B4CA-469D-A6B9-3A8372BDA74C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Dianne.Stallman</cp:lastModifiedBy>
  <cp:lastPrinted>2012-12-12T20:18:03Z</cp:lastPrinted>
  <dcterms:created xsi:type="dcterms:W3CDTF">2012-12-12T15:17:09Z</dcterms:created>
  <dcterms:modified xsi:type="dcterms:W3CDTF">2012-12-12T21:28:23Z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0x01010008A997C901C9044C8F810B3CD775C3F3</vt:lpwstr>
  </property>
</Properties>
</file>