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trlProps/ctrlProp11.xml" ContentType="application/vnd.ms-excel.controlproperties+xml"/>
  <Override PartName="/xl/ctrlProps/ctrlProp13.xml" ContentType="application/vnd.ms-excel.controlproperties+xml"/>
  <Override PartName="/xl/ctrlProps/ctrlProp1.xml" ContentType="application/vnd.ms-excel.controlproperties+xml"/>
  <Override PartName="/xl/ctrlProps/ctrlProp2.xml" ContentType="application/vnd.ms-excel.controlproperties+xml"/>
  <Override PartName="/xl/ctrlProps/ctrlProp12.xml" ContentType="application/vnd.ms-excel.contro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mc:AlternateContent xmlns:mc="http://schemas.openxmlformats.org/markup-compatibility/2006">
    <mc:Choice Requires="x15">
      <x15ac:absPath xmlns:x15ac="http://schemas.microsoft.com/office/spreadsheetml/2010/11/ac" url="I:\01 Reference Documents\Traffic\B. Trip Gen Worksheet-Waiver\Older Files\"/>
    </mc:Choice>
  </mc:AlternateContent>
  <xr:revisionPtr revIDLastSave="0" documentId="8_{ECE3ACFA-EA65-4527-BFAD-7A4AE6A7F7A9}" xr6:coauthVersionLast="45" xr6:coauthVersionMax="45" xr10:uidLastSave="{00000000-0000-0000-0000-000000000000}"/>
  <bookViews>
    <workbookView xWindow="28680" yWindow="-120" windowWidth="29040" windowHeight="15840" xr2:uid="{00000000-000D-0000-FFFF-FFFF00000000}"/>
  </bookViews>
  <sheets>
    <sheet name="TRIPGEN" sheetId="1" r:id="rId1"/>
  </sheets>
  <definedNames>
    <definedName name="_xlnm.Print_Area" localSheetId="0">TRIPGEN!$B$1:$G$54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0" i="1" l="1"/>
  <c r="G21" i="1"/>
  <c r="G22" i="1"/>
  <c r="G24" i="1"/>
  <c r="G26" i="1"/>
  <c r="G27" i="1"/>
  <c r="G28" i="1"/>
  <c r="G30" i="1"/>
  <c r="G31" i="1"/>
  <c r="G32" i="1"/>
  <c r="G34" i="1"/>
  <c r="G35" i="1"/>
  <c r="G36" i="1"/>
  <c r="G37" i="1"/>
  <c r="G38" i="1"/>
  <c r="G39" i="1"/>
  <c r="G40" i="1"/>
  <c r="G41" i="1"/>
  <c r="G42" i="1"/>
  <c r="G44" i="1"/>
  <c r="G18" i="1"/>
  <c r="G47" i="1" l="1"/>
</calcChain>
</file>

<file path=xl/sharedStrings.xml><?xml version="1.0" encoding="utf-8"?>
<sst xmlns="http://schemas.openxmlformats.org/spreadsheetml/2006/main" count="54" uniqueCount="54">
  <si>
    <t>Instructions to determine if a Traffic Impact Analysis (TIA) needs to be submitted with your zoning application:</t>
  </si>
  <si>
    <t>Land Use</t>
  </si>
  <si>
    <t>[ A ]</t>
  </si>
  <si>
    <t>Base Rate*</t>
  </si>
  <si>
    <t>[ B ]</t>
  </si>
  <si>
    <t>Amount</t>
  </si>
  <si>
    <t>[ C ]</t>
  </si>
  <si>
    <t>Trip Ends</t>
  </si>
  <si>
    <t>[ D ]</t>
  </si>
  <si>
    <t>Industrial Uses</t>
  </si>
  <si>
    <t>Industrial (Inside, Outside)</t>
  </si>
  <si>
    <t>Institutional and Community Service Uses</t>
  </si>
  <si>
    <t>Church</t>
  </si>
  <si>
    <t>Library, art gallery, museum</t>
  </si>
  <si>
    <t>Public or private school</t>
  </si>
  <si>
    <t>TRAFFIC STUDY REQUIRED</t>
  </si>
  <si>
    <t>Lodging Uses</t>
  </si>
  <si>
    <t>Hotel or motel</t>
  </si>
  <si>
    <t>Office Uses</t>
  </si>
  <si>
    <t>Financial institution</t>
  </si>
  <si>
    <t>Medical clinic</t>
  </si>
  <si>
    <t>Office</t>
  </si>
  <si>
    <t>Residential Uses</t>
  </si>
  <si>
    <t>Multifamily</t>
  </si>
  <si>
    <t>Retirement housing</t>
  </si>
  <si>
    <t>Single family</t>
  </si>
  <si>
    <t>Retail and Personal Service Uses</t>
  </si>
  <si>
    <t>Auto service center</t>
  </si>
  <si>
    <t>Bar, lounge, or tavern</t>
  </si>
  <si>
    <t>Commercial amusement (inside)</t>
  </si>
  <si>
    <t>General merchandise/personal service</t>
  </si>
  <si>
    <t>Restaurant without drive-thru</t>
  </si>
  <si>
    <t>Restaurant with drive-thru</t>
  </si>
  <si>
    <t>Coffee shop with drive-thru</t>
  </si>
  <si>
    <t>Motor vehicle fueling station</t>
  </si>
  <si>
    <t>Vehicle display, sales, and service</t>
  </si>
  <si>
    <t>Wholesale, Distribution and Storage Uses</t>
  </si>
  <si>
    <t>Warehouse, Mini-warehouse</t>
  </si>
  <si>
    <t>Other</t>
  </si>
  <si>
    <t>Total Trip Ends:</t>
  </si>
  <si>
    <t>1. Read uses in column A and check the box of each use that best characterizes the proposed development;</t>
  </si>
  <si>
    <t>2. Fill in the corresponding amounts (i.e. number of units or gross square footage) of each use in column C;</t>
  </si>
  <si>
    <t>3. Multiply values in column B by the corresponding amount(s) in column C and enter result(s) in column D;</t>
  </si>
  <si>
    <t>4. Total all trip ends in the space at the bottom of column D, rounded to the nearest whole number.</t>
  </si>
  <si>
    <r>
      <t xml:space="preserve">Zoning applications must include a TIA when the proposed development generates more than 1,000 vehicle trip ends per day </t>
    </r>
    <r>
      <rPr>
        <u/>
        <sz val="9"/>
        <color theme="1"/>
        <rFont val="Arial"/>
        <family val="2"/>
      </rPr>
      <t>or</t>
    </r>
    <r>
      <rPr>
        <sz val="9"/>
        <color theme="1"/>
        <rFont val="Arial"/>
        <family val="2"/>
      </rPr>
      <t xml:space="preserve"> 100 vehicle trip ends per hour </t>
    </r>
    <r>
      <rPr>
        <u/>
        <sz val="9"/>
        <color theme="1"/>
        <rFont val="Arial"/>
        <family val="2"/>
      </rPr>
      <t>or</t>
    </r>
    <r>
      <rPr>
        <sz val="9"/>
        <color theme="1"/>
        <rFont val="Arial"/>
        <family val="2"/>
      </rPr>
      <t xml:space="preserve"> at the discretion of the director. TIA waivers will be considered on a case-by-case basis when prepared by a licensed Professional Engineer registered in the State of Texas with specific expertise in transportation and traffic engineering, preferably certified as a Professional Traffic Operations Engineer.</t>
    </r>
  </si>
  <si>
    <t>*IMPORANT: Average rates are based on selected uses from the ITE Trip Generation Manual, 10th Edition (2017) and may not necessarily apply to specific developments. Trip rates for uses not listed therein must be determined from surveys of similar existing uses. Applicant must consult with staff before assuming any other average trip generation rates or equations (where applicable) and/or any adjustments thereof (including pass-by, internal capture, or mode split reductions). The director reserves the right to review and approve any deviations from these base rates.</t>
  </si>
  <si>
    <t>APPLICANT:</t>
  </si>
  <si>
    <t>LOCATION:</t>
  </si>
  <si>
    <t xml:space="preserve">PHONE NUMBER: </t>
  </si>
  <si>
    <t>CASE NUMBER:</t>
  </si>
  <si>
    <t>TRIP GENERATION WORKSHEET</t>
  </si>
  <si>
    <t>1500 Marilla Street, Room 5BN  •  (214) 671.5115</t>
  </si>
  <si>
    <t>Department of Development Services</t>
  </si>
  <si>
    <t>Revised: December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</si>
</sst>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 per 1,000 SF&quot;"/>
    <numFmt numFmtId="165" formatCode="###&quot; per pump&quot;"/>
    <numFmt numFmtId="166" formatCode="#&quot; per DU&quot;"/>
    <numFmt numFmtId="167" formatCode="#&quot; per room&quot;"/>
  </numFmts>
  <fonts count="9" x14ac:knownFonts="1">
    <font>
      <sz val="11"/>
      <color theme="1"/>
      <name val="Calibri"/>
      <family val="2"/>
      <scheme val="minor"/>
    </font>
    <font>
      <sz val="9"/>
      <color theme="1"/>
      <name val="Arial"/>
      <family val="2"/>
    </font>
    <font>
      <b/>
      <sz val="9"/>
      <color theme="1"/>
      <name val="Arial"/>
      <family val="2"/>
    </font>
    <font>
      <sz val="6.5"/>
      <color theme="1"/>
      <name val="Arial"/>
      <family val="2"/>
    </font>
    <font>
      <u/>
      <sz val="9"/>
      <color theme="1"/>
      <name val="Arial"/>
      <family val="2"/>
    </font>
    <font>
      <sz val="9"/>
      <color theme="1"/>
      <name val="Arial Narrow"/>
      <family val="2"/>
    </font>
    <font>
      <b/>
      <sz val="18"/>
      <color theme="1"/>
      <name val="Arial Narrow"/>
      <family val="2"/>
    </font>
    <font>
      <b/>
      <sz val="12"/>
      <color theme="1"/>
      <name val="Arial Narrow"/>
      <family val="2"/>
    </font>
    <font>
      <i/>
      <sz val="8"/>
      <color theme="1"/>
      <name val="Arial"/>
      <family val="2"/>
    </font>
  </fonts>
  <fills count="3">
    <fill>
      <patternFill patternType="none"/>
    </fill>
    <fill>
      <patternFill patternType="gray125"/>
    </fill>
    <fill>
      <patternFill patternType="solid">
        <fgColor theme="0" tint="-4.9989318521683403E-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41">
    <xf numFmtId="0" fontId="0" fillId="0" borderId="0" xfId="0"/>
    <xf numFmtId="0" fontId="1" fillId="2" borderId="0" xfId="0" applyFont="1" applyFill="1" applyBorder="1" applyAlignment="1"/>
    <xf numFmtId="0" fontId="1" fillId="2" borderId="0" xfId="0" applyFont="1" applyFill="1" applyBorder="1" applyAlignment="1">
      <alignment horizontal="left"/>
    </xf>
    <xf numFmtId="0" fontId="2" fillId="2" borderId="1" xfId="0" applyFont="1" applyFill="1" applyBorder="1" applyAlignment="1">
      <alignment horizontal="center" vertical="center"/>
    </xf>
    <xf numFmtId="0" fontId="1" fillId="2" borderId="2" xfId="0" applyFont="1" applyFill="1" applyBorder="1" applyAlignment="1">
      <alignment horizontal="left" vertical="center"/>
    </xf>
    <xf numFmtId="0" fontId="1" fillId="2" borderId="1" xfId="0" applyFont="1" applyFill="1" applyBorder="1" applyAlignment="1">
      <alignment vertical="center"/>
    </xf>
    <xf numFmtId="164" fontId="1" fillId="2" borderId="1" xfId="0" applyNumberFormat="1" applyFont="1" applyFill="1" applyBorder="1" applyAlignment="1">
      <alignment horizontal="center"/>
    </xf>
    <xf numFmtId="3" fontId="1" fillId="2" borderId="1" xfId="0" applyNumberFormat="1" applyFont="1" applyFill="1" applyBorder="1" applyAlignment="1">
      <alignment horizontal="center" vertical="center"/>
    </xf>
    <xf numFmtId="0" fontId="1" fillId="2" borderId="0" xfId="0" applyFont="1" applyFill="1" applyBorder="1" applyAlignment="1">
      <alignment horizontal="center" vertical="center"/>
    </xf>
    <xf numFmtId="0" fontId="2" fillId="2" borderId="1" xfId="0" applyFont="1" applyFill="1" applyBorder="1" applyAlignment="1">
      <alignment vertical="center"/>
    </xf>
    <xf numFmtId="0" fontId="2" fillId="2" borderId="3" xfId="0" applyFont="1" applyFill="1" applyBorder="1" applyAlignment="1">
      <alignment vertical="center"/>
    </xf>
    <xf numFmtId="0" fontId="2" fillId="2" borderId="2" xfId="0" applyFont="1" applyFill="1" applyBorder="1" applyAlignment="1">
      <alignment horizontal="left" vertical="center"/>
    </xf>
    <xf numFmtId="0" fontId="1" fillId="2" borderId="1" xfId="0" applyFont="1" applyFill="1" applyBorder="1" applyAlignment="1">
      <alignment horizontal="center"/>
    </xf>
    <xf numFmtId="0" fontId="3" fillId="2" borderId="1" xfId="0" applyFont="1" applyFill="1" applyBorder="1" applyAlignment="1">
      <alignment horizontal="center" vertical="center"/>
    </xf>
    <xf numFmtId="167" fontId="1" fillId="2" borderId="1" xfId="0" applyNumberFormat="1" applyFont="1" applyFill="1" applyBorder="1" applyAlignment="1">
      <alignment horizontal="center"/>
    </xf>
    <xf numFmtId="166" fontId="1" fillId="2" borderId="1" xfId="0" applyNumberFormat="1" applyFont="1" applyFill="1" applyBorder="1" applyAlignment="1">
      <alignment horizontal="center"/>
    </xf>
    <xf numFmtId="165" fontId="1" fillId="2" borderId="1" xfId="0" applyNumberFormat="1" applyFont="1" applyFill="1" applyBorder="1" applyAlignment="1">
      <alignment horizontal="center"/>
    </xf>
    <xf numFmtId="0" fontId="1" fillId="2" borderId="2" xfId="0" applyFont="1" applyFill="1" applyBorder="1" applyAlignment="1">
      <alignment horizontal="left"/>
    </xf>
    <xf numFmtId="0" fontId="1" fillId="2" borderId="1" xfId="0" applyFont="1" applyFill="1" applyBorder="1" applyAlignment="1">
      <alignment horizontal="center" vertical="center"/>
    </xf>
    <xf numFmtId="0" fontId="1" fillId="2" borderId="0" xfId="0" applyFont="1" applyFill="1" applyBorder="1" applyAlignment="1">
      <alignment vertical="center"/>
    </xf>
    <xf numFmtId="0" fontId="1" fillId="2" borderId="1" xfId="0" applyFont="1" applyFill="1" applyBorder="1" applyAlignment="1">
      <alignment horizontal="left" vertical="center"/>
    </xf>
    <xf numFmtId="0" fontId="8" fillId="2" borderId="0" xfId="0" applyFont="1" applyFill="1" applyBorder="1" applyAlignment="1">
      <alignment horizontal="right"/>
    </xf>
    <xf numFmtId="3" fontId="1" fillId="0" borderId="1" xfId="0" applyNumberFormat="1" applyFont="1" applyFill="1" applyBorder="1" applyAlignment="1" applyProtection="1">
      <alignment horizontal="center" vertical="center"/>
      <protection locked="0"/>
    </xf>
    <xf numFmtId="0" fontId="1" fillId="0" borderId="1" xfId="0" applyFont="1" applyFill="1" applyBorder="1" applyAlignment="1" applyProtection="1">
      <alignment horizontal="center" vertical="center"/>
      <protection locked="0"/>
    </xf>
    <xf numFmtId="0" fontId="1" fillId="0" borderId="1" xfId="0" applyFont="1" applyFill="1" applyBorder="1" applyAlignment="1" applyProtection="1">
      <alignment vertical="center"/>
      <protection locked="0"/>
    </xf>
    <xf numFmtId="0" fontId="5" fillId="2" borderId="0" xfId="0" applyFont="1" applyFill="1" applyBorder="1" applyAlignment="1">
      <alignment horizontal="justify" wrapText="1"/>
    </xf>
    <xf numFmtId="0" fontId="1" fillId="0" borderId="1" xfId="0" applyFont="1" applyFill="1" applyBorder="1" applyAlignment="1" applyProtection="1">
      <alignment horizontal="center" vertical="center"/>
      <protection locked="0"/>
    </xf>
    <xf numFmtId="0" fontId="6" fillId="2" borderId="0" xfId="0" applyFont="1" applyFill="1" applyBorder="1" applyAlignment="1">
      <alignment horizontal="center"/>
    </xf>
    <xf numFmtId="0" fontId="7" fillId="2" borderId="0" xfId="0" applyFont="1" applyFill="1" applyBorder="1" applyAlignment="1">
      <alignment horizontal="center"/>
    </xf>
    <xf numFmtId="0" fontId="1" fillId="2" borderId="0" xfId="0" applyFont="1" applyFill="1" applyBorder="1" applyAlignment="1">
      <alignment horizontal="center"/>
    </xf>
    <xf numFmtId="0" fontId="1" fillId="2" borderId="1" xfId="0" applyFont="1" applyFill="1" applyBorder="1" applyAlignment="1">
      <alignment horizontal="left" vertical="center" indent="2"/>
    </xf>
    <xf numFmtId="0" fontId="1" fillId="2" borderId="3" xfId="0" applyFont="1" applyFill="1" applyBorder="1" applyAlignment="1">
      <alignment horizontal="left" vertical="center" indent="2"/>
    </xf>
    <xf numFmtId="0" fontId="2" fillId="2" borderId="1" xfId="0" applyFont="1" applyFill="1" applyBorder="1" applyAlignment="1">
      <alignment horizontal="left" vertical="center"/>
    </xf>
    <xf numFmtId="0" fontId="2" fillId="2" borderId="3" xfId="0" applyFont="1" applyFill="1" applyBorder="1" applyAlignment="1">
      <alignment horizontal="left" vertical="center"/>
    </xf>
    <xf numFmtId="0" fontId="1" fillId="0" borderId="1" xfId="0" applyFont="1" applyFill="1" applyBorder="1" applyAlignment="1" applyProtection="1">
      <alignment horizontal="left"/>
      <protection locked="0"/>
    </xf>
    <xf numFmtId="0" fontId="1" fillId="0" borderId="3" xfId="0" applyFont="1" applyFill="1" applyBorder="1" applyAlignment="1" applyProtection="1">
      <alignment horizontal="left"/>
      <protection locked="0"/>
    </xf>
    <xf numFmtId="0" fontId="1" fillId="2" borderId="0" xfId="0" applyFont="1" applyFill="1" applyBorder="1" applyAlignment="1">
      <alignment horizontal="left" indent="2"/>
    </xf>
    <xf numFmtId="0" fontId="1" fillId="2" borderId="0" xfId="0" applyFont="1" applyFill="1" applyBorder="1" applyAlignment="1">
      <alignment horizontal="justify" wrapText="1"/>
    </xf>
    <xf numFmtId="0" fontId="2" fillId="2" borderId="1" xfId="0" applyFont="1" applyFill="1" applyBorder="1" applyAlignment="1">
      <alignment horizontal="center" vertical="center"/>
    </xf>
    <xf numFmtId="0" fontId="1" fillId="2" borderId="0" xfId="0" applyFont="1" applyFill="1" applyBorder="1" applyAlignment="1">
      <alignment horizontal="left"/>
    </xf>
    <xf numFmtId="0" fontId="2" fillId="2" borderId="0" xfId="0" applyFont="1" applyFill="1" applyBorder="1" applyAlignment="1">
      <alignment horizontal="righ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731520</xdr:colOff>
      <xdr:row>3</xdr:row>
      <xdr:rowOff>36195</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742" t="-2092" r="-2742" b="-2092"/>
        <a:stretch>
          <a:fillRect/>
        </a:stretch>
      </xdr:blipFill>
      <xdr:spPr bwMode="auto">
        <a:xfrm>
          <a:off x="0" y="0"/>
          <a:ext cx="731520" cy="731520"/>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2</xdr:col>
          <xdr:colOff>1447800</xdr:colOff>
          <xdr:row>16</xdr:row>
          <xdr:rowOff>123825</xdr:rowOff>
        </xdr:from>
        <xdr:to>
          <xdr:col>4</xdr:col>
          <xdr:colOff>438150</xdr:colOff>
          <xdr:row>18</xdr:row>
          <xdr:rowOff>38100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1447800</xdr:colOff>
          <xdr:row>18</xdr:row>
          <xdr:rowOff>123825</xdr:rowOff>
        </xdr:from>
        <xdr:to>
          <xdr:col>4</xdr:col>
          <xdr:colOff>438150</xdr:colOff>
          <xdr:row>20</xdr:row>
          <xdr:rowOff>38100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1447800</xdr:colOff>
          <xdr:row>19</xdr:row>
          <xdr:rowOff>123825</xdr:rowOff>
        </xdr:from>
        <xdr:to>
          <xdr:col>4</xdr:col>
          <xdr:colOff>438150</xdr:colOff>
          <xdr:row>21</xdr:row>
          <xdr:rowOff>38100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1447800</xdr:colOff>
          <xdr:row>20</xdr:row>
          <xdr:rowOff>123825</xdr:rowOff>
        </xdr:from>
        <xdr:to>
          <xdr:col>4</xdr:col>
          <xdr:colOff>438150</xdr:colOff>
          <xdr:row>22</xdr:row>
          <xdr:rowOff>38100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1447800</xdr:colOff>
          <xdr:row>22</xdr:row>
          <xdr:rowOff>123825</xdr:rowOff>
        </xdr:from>
        <xdr:to>
          <xdr:col>4</xdr:col>
          <xdr:colOff>438150</xdr:colOff>
          <xdr:row>24</xdr:row>
          <xdr:rowOff>38100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1447800</xdr:colOff>
          <xdr:row>24</xdr:row>
          <xdr:rowOff>123825</xdr:rowOff>
        </xdr:from>
        <xdr:to>
          <xdr:col>4</xdr:col>
          <xdr:colOff>438150</xdr:colOff>
          <xdr:row>26</xdr:row>
          <xdr:rowOff>38100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1447800</xdr:colOff>
          <xdr:row>25</xdr:row>
          <xdr:rowOff>123825</xdr:rowOff>
        </xdr:from>
        <xdr:to>
          <xdr:col>4</xdr:col>
          <xdr:colOff>438150</xdr:colOff>
          <xdr:row>27</xdr:row>
          <xdr:rowOff>38100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1447800</xdr:colOff>
          <xdr:row>26</xdr:row>
          <xdr:rowOff>123825</xdr:rowOff>
        </xdr:from>
        <xdr:to>
          <xdr:col>4</xdr:col>
          <xdr:colOff>438150</xdr:colOff>
          <xdr:row>28</xdr:row>
          <xdr:rowOff>38100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1447800</xdr:colOff>
          <xdr:row>28</xdr:row>
          <xdr:rowOff>123825</xdr:rowOff>
        </xdr:from>
        <xdr:to>
          <xdr:col>4</xdr:col>
          <xdr:colOff>438150</xdr:colOff>
          <xdr:row>30</xdr:row>
          <xdr:rowOff>38100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1447800</xdr:colOff>
          <xdr:row>29</xdr:row>
          <xdr:rowOff>123825</xdr:rowOff>
        </xdr:from>
        <xdr:to>
          <xdr:col>4</xdr:col>
          <xdr:colOff>438150</xdr:colOff>
          <xdr:row>31</xdr:row>
          <xdr:rowOff>38100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1447800</xdr:colOff>
          <xdr:row>30</xdr:row>
          <xdr:rowOff>123825</xdr:rowOff>
        </xdr:from>
        <xdr:to>
          <xdr:col>4</xdr:col>
          <xdr:colOff>438150</xdr:colOff>
          <xdr:row>32</xdr:row>
          <xdr:rowOff>38100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1447800</xdr:colOff>
          <xdr:row>32</xdr:row>
          <xdr:rowOff>123825</xdr:rowOff>
        </xdr:from>
        <xdr:to>
          <xdr:col>4</xdr:col>
          <xdr:colOff>438150</xdr:colOff>
          <xdr:row>34</xdr:row>
          <xdr:rowOff>38100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1447800</xdr:colOff>
          <xdr:row>33</xdr:row>
          <xdr:rowOff>123825</xdr:rowOff>
        </xdr:from>
        <xdr:to>
          <xdr:col>4</xdr:col>
          <xdr:colOff>438150</xdr:colOff>
          <xdr:row>35</xdr:row>
          <xdr:rowOff>38100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1447800</xdr:colOff>
          <xdr:row>34</xdr:row>
          <xdr:rowOff>123825</xdr:rowOff>
        </xdr:from>
        <xdr:to>
          <xdr:col>4</xdr:col>
          <xdr:colOff>438150</xdr:colOff>
          <xdr:row>36</xdr:row>
          <xdr:rowOff>38100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1447800</xdr:colOff>
          <xdr:row>35</xdr:row>
          <xdr:rowOff>123825</xdr:rowOff>
        </xdr:from>
        <xdr:to>
          <xdr:col>4</xdr:col>
          <xdr:colOff>438150</xdr:colOff>
          <xdr:row>37</xdr:row>
          <xdr:rowOff>38100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1447800</xdr:colOff>
          <xdr:row>36</xdr:row>
          <xdr:rowOff>123825</xdr:rowOff>
        </xdr:from>
        <xdr:to>
          <xdr:col>4</xdr:col>
          <xdr:colOff>438150</xdr:colOff>
          <xdr:row>38</xdr:row>
          <xdr:rowOff>38100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1447800</xdr:colOff>
          <xdr:row>37</xdr:row>
          <xdr:rowOff>123825</xdr:rowOff>
        </xdr:from>
        <xdr:to>
          <xdr:col>4</xdr:col>
          <xdr:colOff>438150</xdr:colOff>
          <xdr:row>39</xdr:row>
          <xdr:rowOff>38100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1447800</xdr:colOff>
          <xdr:row>38</xdr:row>
          <xdr:rowOff>123825</xdr:rowOff>
        </xdr:from>
        <xdr:to>
          <xdr:col>4</xdr:col>
          <xdr:colOff>438150</xdr:colOff>
          <xdr:row>40</xdr:row>
          <xdr:rowOff>38100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1447800</xdr:colOff>
          <xdr:row>39</xdr:row>
          <xdr:rowOff>123825</xdr:rowOff>
        </xdr:from>
        <xdr:to>
          <xdr:col>4</xdr:col>
          <xdr:colOff>438150</xdr:colOff>
          <xdr:row>41</xdr:row>
          <xdr:rowOff>38100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1447800</xdr:colOff>
          <xdr:row>40</xdr:row>
          <xdr:rowOff>123825</xdr:rowOff>
        </xdr:from>
        <xdr:to>
          <xdr:col>4</xdr:col>
          <xdr:colOff>438150</xdr:colOff>
          <xdr:row>42</xdr:row>
          <xdr:rowOff>38100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1447800</xdr:colOff>
          <xdr:row>42</xdr:row>
          <xdr:rowOff>123825</xdr:rowOff>
        </xdr:from>
        <xdr:to>
          <xdr:col>4</xdr:col>
          <xdr:colOff>438150</xdr:colOff>
          <xdr:row>44</xdr:row>
          <xdr:rowOff>38100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1447800</xdr:colOff>
          <xdr:row>44</xdr:row>
          <xdr:rowOff>123825</xdr:rowOff>
        </xdr:from>
        <xdr:to>
          <xdr:col>4</xdr:col>
          <xdr:colOff>438150</xdr:colOff>
          <xdr:row>46</xdr:row>
          <xdr:rowOff>38100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H54"/>
  <sheetViews>
    <sheetView showGridLines="0" tabSelected="1" zoomScaleNormal="100" workbookViewId="0">
      <selection activeCell="C51" sqref="C51:E51"/>
    </sheetView>
  </sheetViews>
  <sheetFormatPr defaultRowHeight="12" x14ac:dyDescent="0.2"/>
  <cols>
    <col min="1" max="1" width="12" style="1" customWidth="1"/>
    <col min="2" max="2" width="11.42578125" style="1" customWidth="1"/>
    <col min="3" max="3" width="22.140625" style="2" customWidth="1"/>
    <col min="4" max="4" width="2.42578125" style="1" bestFit="1" customWidth="1"/>
    <col min="5" max="5" width="19" style="1" bestFit="1" customWidth="1"/>
    <col min="6" max="7" width="18.7109375" style="1" customWidth="1"/>
    <col min="8" max="16384" width="9.140625" style="1"/>
  </cols>
  <sheetData>
    <row r="1" spans="2:7" ht="23.25" x14ac:dyDescent="0.35">
      <c r="B1" s="29"/>
      <c r="C1" s="27" t="s">
        <v>50</v>
      </c>
      <c r="D1" s="27"/>
      <c r="E1" s="27"/>
      <c r="F1" s="27"/>
      <c r="G1" s="27"/>
    </row>
    <row r="2" spans="2:7" ht="15.75" x14ac:dyDescent="0.25">
      <c r="B2" s="29"/>
      <c r="C2" s="28" t="s">
        <v>52</v>
      </c>
      <c r="D2" s="28"/>
      <c r="E2" s="28"/>
      <c r="F2" s="28"/>
      <c r="G2" s="28"/>
    </row>
    <row r="3" spans="2:7" ht="15.75" x14ac:dyDescent="0.25">
      <c r="B3" s="29"/>
      <c r="C3" s="28" t="s">
        <v>51</v>
      </c>
      <c r="D3" s="28"/>
      <c r="E3" s="28"/>
      <c r="F3" s="28"/>
      <c r="G3" s="28"/>
    </row>
    <row r="6" spans="2:7" x14ac:dyDescent="0.2">
      <c r="B6" s="39" t="s">
        <v>0</v>
      </c>
      <c r="C6" s="39"/>
      <c r="D6" s="39"/>
      <c r="E6" s="39"/>
      <c r="F6" s="39"/>
      <c r="G6" s="39"/>
    </row>
    <row r="7" spans="2:7" ht="5.25" customHeight="1" x14ac:dyDescent="0.2">
      <c r="C7" s="39"/>
      <c r="D7" s="39"/>
      <c r="E7" s="39"/>
      <c r="F7" s="39"/>
      <c r="G7" s="39"/>
    </row>
    <row r="8" spans="2:7" x14ac:dyDescent="0.2">
      <c r="B8" s="36" t="s">
        <v>40</v>
      </c>
      <c r="C8" s="36"/>
      <c r="D8" s="36"/>
      <c r="E8" s="36"/>
      <c r="F8" s="36"/>
      <c r="G8" s="36"/>
    </row>
    <row r="9" spans="2:7" x14ac:dyDescent="0.2">
      <c r="B9" s="36" t="s">
        <v>41</v>
      </c>
      <c r="C9" s="36"/>
      <c r="D9" s="36"/>
      <c r="E9" s="36"/>
      <c r="F9" s="36"/>
      <c r="G9" s="36"/>
    </row>
    <row r="10" spans="2:7" x14ac:dyDescent="0.2">
      <c r="B10" s="36" t="s">
        <v>42</v>
      </c>
      <c r="C10" s="36"/>
      <c r="D10" s="36"/>
      <c r="E10" s="36"/>
      <c r="F10" s="36"/>
      <c r="G10" s="36"/>
    </row>
    <row r="11" spans="2:7" x14ac:dyDescent="0.2">
      <c r="B11" s="36" t="s">
        <v>43</v>
      </c>
      <c r="C11" s="36"/>
      <c r="D11" s="36"/>
      <c r="E11" s="36"/>
      <c r="F11" s="36"/>
      <c r="G11" s="36"/>
    </row>
    <row r="12" spans="2:7" ht="5.25" customHeight="1" x14ac:dyDescent="0.2">
      <c r="C12" s="39"/>
      <c r="D12" s="39"/>
      <c r="E12" s="39"/>
      <c r="F12" s="39"/>
      <c r="G12" s="39"/>
    </row>
    <row r="13" spans="2:7" ht="48" customHeight="1" x14ac:dyDescent="0.2">
      <c r="B13" s="37" t="s">
        <v>44</v>
      </c>
      <c r="C13" s="37"/>
      <c r="D13" s="37"/>
      <c r="E13" s="37"/>
      <c r="F13" s="37"/>
      <c r="G13" s="37"/>
    </row>
    <row r="15" spans="2:7" x14ac:dyDescent="0.2">
      <c r="B15" s="38" t="s">
        <v>1</v>
      </c>
      <c r="C15" s="38"/>
      <c r="D15" s="38"/>
      <c r="E15" s="3" t="s">
        <v>3</v>
      </c>
      <c r="F15" s="3" t="s">
        <v>5</v>
      </c>
      <c r="G15" s="3" t="s">
        <v>7</v>
      </c>
    </row>
    <row r="16" spans="2:7" x14ac:dyDescent="0.2">
      <c r="B16" s="38" t="s">
        <v>2</v>
      </c>
      <c r="C16" s="38"/>
      <c r="D16" s="38"/>
      <c r="E16" s="3" t="s">
        <v>4</v>
      </c>
      <c r="F16" s="3" t="s">
        <v>6</v>
      </c>
      <c r="G16" s="3" t="s">
        <v>8</v>
      </c>
    </row>
    <row r="17" spans="2:8" x14ac:dyDescent="0.2">
      <c r="B17" s="32" t="s">
        <v>9</v>
      </c>
      <c r="C17" s="33"/>
      <c r="D17" s="4"/>
      <c r="E17" s="5"/>
      <c r="F17" s="5"/>
      <c r="G17" s="5"/>
    </row>
    <row r="18" spans="2:8" x14ac:dyDescent="0.2">
      <c r="B18" s="30" t="s">
        <v>10</v>
      </c>
      <c r="C18" s="31"/>
      <c r="D18" s="4"/>
      <c r="E18" s="6">
        <v>10</v>
      </c>
      <c r="F18" s="22"/>
      <c r="G18" s="7" t="str">
        <f>IF(F18&gt;0,E18*F18/1000,"")</f>
        <v/>
      </c>
      <c r="H18" s="8"/>
    </row>
    <row r="19" spans="2:8" x14ac:dyDescent="0.2">
      <c r="B19" s="9" t="s">
        <v>11</v>
      </c>
      <c r="C19" s="10"/>
      <c r="D19" s="11"/>
      <c r="E19" s="12"/>
      <c r="F19" s="7"/>
      <c r="G19" s="7"/>
      <c r="H19" s="8"/>
    </row>
    <row r="20" spans="2:8" x14ac:dyDescent="0.2">
      <c r="B20" s="30" t="s">
        <v>12</v>
      </c>
      <c r="C20" s="31"/>
      <c r="D20" s="4"/>
      <c r="E20" s="6">
        <v>100</v>
      </c>
      <c r="F20" s="22"/>
      <c r="G20" s="7" t="str">
        <f t="shared" ref="G20:G44" si="0">IF(F20&gt;0,E20*F20/1000,"")</f>
        <v/>
      </c>
      <c r="H20" s="8"/>
    </row>
    <row r="21" spans="2:8" x14ac:dyDescent="0.2">
      <c r="B21" s="30" t="s">
        <v>13</v>
      </c>
      <c r="C21" s="31"/>
      <c r="D21" s="4"/>
      <c r="E21" s="6">
        <v>80</v>
      </c>
      <c r="F21" s="22"/>
      <c r="G21" s="7" t="str">
        <f t="shared" si="0"/>
        <v/>
      </c>
      <c r="H21" s="8"/>
    </row>
    <row r="22" spans="2:8" x14ac:dyDescent="0.2">
      <c r="B22" s="30" t="s">
        <v>14</v>
      </c>
      <c r="C22" s="31"/>
      <c r="D22" s="4"/>
      <c r="E22" s="13" t="s">
        <v>15</v>
      </c>
      <c r="F22" s="7"/>
      <c r="G22" s="7" t="str">
        <f t="shared" si="0"/>
        <v/>
      </c>
    </row>
    <row r="23" spans="2:8" x14ac:dyDescent="0.2">
      <c r="B23" s="32" t="s">
        <v>16</v>
      </c>
      <c r="C23" s="33"/>
      <c r="D23" s="4"/>
      <c r="E23" s="12"/>
      <c r="F23" s="7"/>
      <c r="G23" s="7"/>
      <c r="H23" s="8"/>
    </row>
    <row r="24" spans="2:8" x14ac:dyDescent="0.2">
      <c r="B24" s="30" t="s">
        <v>17</v>
      </c>
      <c r="C24" s="31"/>
      <c r="D24" s="4"/>
      <c r="E24" s="14">
        <v>8</v>
      </c>
      <c r="F24" s="22"/>
      <c r="G24" s="7" t="str">
        <f t="shared" si="0"/>
        <v/>
      </c>
      <c r="H24" s="8"/>
    </row>
    <row r="25" spans="2:8" x14ac:dyDescent="0.2">
      <c r="B25" s="32" t="s">
        <v>18</v>
      </c>
      <c r="C25" s="33"/>
      <c r="D25" s="4"/>
      <c r="E25" s="12"/>
      <c r="F25" s="7"/>
      <c r="G25" s="7"/>
      <c r="H25" s="8"/>
    </row>
    <row r="26" spans="2:8" x14ac:dyDescent="0.2">
      <c r="B26" s="30" t="s">
        <v>19</v>
      </c>
      <c r="C26" s="31"/>
      <c r="D26" s="4"/>
      <c r="E26" s="6">
        <v>200</v>
      </c>
      <c r="F26" s="22"/>
      <c r="G26" s="7" t="str">
        <f t="shared" si="0"/>
        <v/>
      </c>
      <c r="H26" s="8"/>
    </row>
    <row r="27" spans="2:8" x14ac:dyDescent="0.2">
      <c r="B27" s="30" t="s">
        <v>20</v>
      </c>
      <c r="C27" s="31"/>
      <c r="D27" s="4"/>
      <c r="E27" s="6">
        <v>35</v>
      </c>
      <c r="F27" s="22"/>
      <c r="G27" s="7" t="str">
        <f t="shared" si="0"/>
        <v/>
      </c>
      <c r="H27" s="8"/>
    </row>
    <row r="28" spans="2:8" x14ac:dyDescent="0.2">
      <c r="B28" s="30" t="s">
        <v>21</v>
      </c>
      <c r="C28" s="31"/>
      <c r="D28" s="4"/>
      <c r="E28" s="6">
        <v>12</v>
      </c>
      <c r="F28" s="22"/>
      <c r="G28" s="7" t="str">
        <f t="shared" si="0"/>
        <v/>
      </c>
      <c r="H28" s="8"/>
    </row>
    <row r="29" spans="2:8" x14ac:dyDescent="0.2">
      <c r="B29" s="32" t="s">
        <v>22</v>
      </c>
      <c r="C29" s="33"/>
      <c r="D29" s="4"/>
      <c r="E29" s="12"/>
      <c r="F29" s="7"/>
      <c r="G29" s="7"/>
      <c r="H29" s="8"/>
    </row>
    <row r="30" spans="2:8" x14ac:dyDescent="0.2">
      <c r="B30" s="30" t="s">
        <v>23</v>
      </c>
      <c r="C30" s="31"/>
      <c r="D30" s="4"/>
      <c r="E30" s="15">
        <v>7</v>
      </c>
      <c r="F30" s="22"/>
      <c r="G30" s="7" t="str">
        <f t="shared" si="0"/>
        <v/>
      </c>
      <c r="H30" s="8"/>
    </row>
    <row r="31" spans="2:8" x14ac:dyDescent="0.2">
      <c r="B31" s="30" t="s">
        <v>24</v>
      </c>
      <c r="C31" s="31"/>
      <c r="D31" s="4"/>
      <c r="E31" s="15">
        <v>5</v>
      </c>
      <c r="F31" s="22"/>
      <c r="G31" s="7" t="str">
        <f t="shared" si="0"/>
        <v/>
      </c>
      <c r="H31" s="8"/>
    </row>
    <row r="32" spans="2:8" x14ac:dyDescent="0.2">
      <c r="B32" s="30" t="s">
        <v>25</v>
      </c>
      <c r="C32" s="31"/>
      <c r="D32" s="4"/>
      <c r="E32" s="15">
        <v>10</v>
      </c>
      <c r="F32" s="22"/>
      <c r="G32" s="7" t="str">
        <f t="shared" si="0"/>
        <v/>
      </c>
      <c r="H32" s="8"/>
    </row>
    <row r="33" spans="2:8" x14ac:dyDescent="0.2">
      <c r="B33" s="32" t="s">
        <v>26</v>
      </c>
      <c r="C33" s="33"/>
      <c r="D33" s="4"/>
      <c r="E33" s="12"/>
      <c r="F33" s="7"/>
      <c r="G33" s="7"/>
      <c r="H33" s="8"/>
    </row>
    <row r="34" spans="2:8" x14ac:dyDescent="0.2">
      <c r="B34" s="30" t="s">
        <v>27</v>
      </c>
      <c r="C34" s="31"/>
      <c r="D34" s="4"/>
      <c r="E34" s="6">
        <v>22</v>
      </c>
      <c r="F34" s="22"/>
      <c r="G34" s="7" t="str">
        <f t="shared" si="0"/>
        <v/>
      </c>
      <c r="H34" s="8"/>
    </row>
    <row r="35" spans="2:8" x14ac:dyDescent="0.2">
      <c r="B35" s="30" t="s">
        <v>28</v>
      </c>
      <c r="C35" s="31"/>
      <c r="D35" s="4"/>
      <c r="E35" s="6">
        <v>150</v>
      </c>
      <c r="F35" s="22"/>
      <c r="G35" s="7" t="str">
        <f t="shared" si="0"/>
        <v/>
      </c>
      <c r="H35" s="8"/>
    </row>
    <row r="36" spans="2:8" x14ac:dyDescent="0.2">
      <c r="B36" s="30" t="s">
        <v>29</v>
      </c>
      <c r="C36" s="31"/>
      <c r="D36" s="4"/>
      <c r="E36" s="6">
        <v>150</v>
      </c>
      <c r="F36" s="22"/>
      <c r="G36" s="7" t="str">
        <f t="shared" si="0"/>
        <v/>
      </c>
      <c r="H36" s="8"/>
    </row>
    <row r="37" spans="2:8" x14ac:dyDescent="0.2">
      <c r="B37" s="30" t="s">
        <v>30</v>
      </c>
      <c r="C37" s="31"/>
      <c r="D37" s="4"/>
      <c r="E37" s="6">
        <v>140</v>
      </c>
      <c r="F37" s="22"/>
      <c r="G37" s="7" t="str">
        <f t="shared" si="0"/>
        <v/>
      </c>
      <c r="H37" s="8"/>
    </row>
    <row r="38" spans="2:8" x14ac:dyDescent="0.2">
      <c r="B38" s="30" t="s">
        <v>31</v>
      </c>
      <c r="C38" s="31"/>
      <c r="D38" s="4"/>
      <c r="E38" s="6">
        <v>350</v>
      </c>
      <c r="F38" s="22"/>
      <c r="G38" s="7" t="str">
        <f t="shared" si="0"/>
        <v/>
      </c>
      <c r="H38" s="8"/>
    </row>
    <row r="39" spans="2:8" x14ac:dyDescent="0.2">
      <c r="B39" s="30" t="s">
        <v>32</v>
      </c>
      <c r="C39" s="31"/>
      <c r="D39" s="4"/>
      <c r="E39" s="6">
        <v>500</v>
      </c>
      <c r="F39" s="22"/>
      <c r="G39" s="7" t="str">
        <f t="shared" si="0"/>
        <v/>
      </c>
      <c r="H39" s="8"/>
    </row>
    <row r="40" spans="2:8" x14ac:dyDescent="0.2">
      <c r="B40" s="30" t="s">
        <v>33</v>
      </c>
      <c r="C40" s="31"/>
      <c r="D40" s="4"/>
      <c r="E40" s="6">
        <v>1500</v>
      </c>
      <c r="F40" s="22"/>
      <c r="G40" s="7" t="str">
        <f t="shared" si="0"/>
        <v/>
      </c>
      <c r="H40" s="8"/>
    </row>
    <row r="41" spans="2:8" x14ac:dyDescent="0.2">
      <c r="B41" s="30" t="s">
        <v>35</v>
      </c>
      <c r="C41" s="31"/>
      <c r="D41" s="4"/>
      <c r="E41" s="6">
        <v>30</v>
      </c>
      <c r="F41" s="22"/>
      <c r="G41" s="7" t="str">
        <f t="shared" si="0"/>
        <v/>
      </c>
      <c r="H41" s="8"/>
    </row>
    <row r="42" spans="2:8" x14ac:dyDescent="0.2">
      <c r="B42" s="30" t="s">
        <v>34</v>
      </c>
      <c r="C42" s="31"/>
      <c r="D42" s="4"/>
      <c r="E42" s="16">
        <v>200</v>
      </c>
      <c r="F42" s="22"/>
      <c r="G42" s="7" t="str">
        <f t="shared" si="0"/>
        <v/>
      </c>
      <c r="H42" s="8"/>
    </row>
    <row r="43" spans="2:8" x14ac:dyDescent="0.2">
      <c r="B43" s="9" t="s">
        <v>36</v>
      </c>
      <c r="C43" s="10"/>
      <c r="D43" s="17"/>
      <c r="E43" s="12"/>
      <c r="F43" s="7"/>
      <c r="G43" s="7"/>
      <c r="H43" s="8"/>
    </row>
    <row r="44" spans="2:8" x14ac:dyDescent="0.2">
      <c r="B44" s="30" t="s">
        <v>37</v>
      </c>
      <c r="C44" s="31"/>
      <c r="D44" s="4"/>
      <c r="E44" s="6">
        <v>2</v>
      </c>
      <c r="F44" s="22"/>
      <c r="G44" s="7" t="str">
        <f t="shared" si="0"/>
        <v/>
      </c>
      <c r="H44" s="8"/>
    </row>
    <row r="45" spans="2:8" x14ac:dyDescent="0.2">
      <c r="B45" s="32" t="s">
        <v>38</v>
      </c>
      <c r="C45" s="33"/>
      <c r="D45" s="4"/>
      <c r="E45" s="18"/>
      <c r="F45" s="7"/>
      <c r="G45" s="7"/>
    </row>
    <row r="46" spans="2:8" x14ac:dyDescent="0.2">
      <c r="B46" s="34"/>
      <c r="C46" s="35"/>
      <c r="D46" s="4"/>
      <c r="E46" s="23"/>
      <c r="F46" s="22"/>
      <c r="G46" s="22"/>
    </row>
    <row r="47" spans="2:8" ht="15" customHeight="1" x14ac:dyDescent="0.2">
      <c r="C47" s="40" t="s">
        <v>39</v>
      </c>
      <c r="D47" s="40"/>
      <c r="E47" s="40"/>
      <c r="F47" s="40"/>
      <c r="G47" s="7">
        <f>SUM(G18:G46)</f>
        <v>0</v>
      </c>
    </row>
    <row r="48" spans="2:8" ht="9.75" customHeight="1" x14ac:dyDescent="0.2"/>
    <row r="49" spans="2:7" ht="52.5" customHeight="1" x14ac:dyDescent="0.25">
      <c r="B49" s="25" t="s">
        <v>45</v>
      </c>
      <c r="C49" s="25"/>
      <c r="D49" s="25"/>
      <c r="E49" s="25"/>
      <c r="F49" s="25"/>
      <c r="G49" s="25"/>
    </row>
    <row r="51" spans="2:7" s="19" customFormat="1" ht="15.75" customHeight="1" x14ac:dyDescent="0.25">
      <c r="B51" s="20" t="s">
        <v>46</v>
      </c>
      <c r="C51" s="26"/>
      <c r="D51" s="26"/>
      <c r="E51" s="26"/>
      <c r="F51" s="5" t="s">
        <v>49</v>
      </c>
      <c r="G51" s="24"/>
    </row>
    <row r="52" spans="2:7" s="19" customFormat="1" ht="15.75" customHeight="1" x14ac:dyDescent="0.25">
      <c r="B52" s="20" t="s">
        <v>47</v>
      </c>
      <c r="C52" s="26"/>
      <c r="D52" s="26"/>
      <c r="E52" s="26"/>
      <c r="F52" s="5" t="s">
        <v>48</v>
      </c>
      <c r="G52" s="24"/>
    </row>
    <row r="54" spans="2:7" x14ac:dyDescent="0.2">
      <c r="G54" s="21" t="s">
        <v>53</v>
      </c>
    </row>
  </sheetData>
  <sheetProtection sheet="1" objects="1" scenarios="1" selectLockedCells="1"/>
  <mergeCells count="46">
    <mergeCell ref="B10:G10"/>
    <mergeCell ref="C47:F47"/>
    <mergeCell ref="C2:G2"/>
    <mergeCell ref="C7:G7"/>
    <mergeCell ref="B6:G6"/>
    <mergeCell ref="B8:G8"/>
    <mergeCell ref="B9:G9"/>
    <mergeCell ref="B28:C28"/>
    <mergeCell ref="B11:G11"/>
    <mergeCell ref="B13:G13"/>
    <mergeCell ref="B15:D15"/>
    <mergeCell ref="B16:D16"/>
    <mergeCell ref="B17:C17"/>
    <mergeCell ref="B18:C18"/>
    <mergeCell ref="C12:G12"/>
    <mergeCell ref="B20:C20"/>
    <mergeCell ref="B21:C21"/>
    <mergeCell ref="B22:C22"/>
    <mergeCell ref="B23:C23"/>
    <mergeCell ref="B24:C24"/>
    <mergeCell ref="B25:C25"/>
    <mergeCell ref="B26:C26"/>
    <mergeCell ref="B27:C27"/>
    <mergeCell ref="B40:C40"/>
    <mergeCell ref="B29:C29"/>
    <mergeCell ref="B30:C30"/>
    <mergeCell ref="B31:C31"/>
    <mergeCell ref="B32:C32"/>
    <mergeCell ref="B33:C33"/>
    <mergeCell ref="B34:C34"/>
    <mergeCell ref="B49:G49"/>
    <mergeCell ref="C51:E51"/>
    <mergeCell ref="C52:E52"/>
    <mergeCell ref="C1:G1"/>
    <mergeCell ref="C3:G3"/>
    <mergeCell ref="B1:B3"/>
    <mergeCell ref="B41:C41"/>
    <mergeCell ref="B42:C42"/>
    <mergeCell ref="B44:C44"/>
    <mergeCell ref="B45:C45"/>
    <mergeCell ref="B46:C46"/>
    <mergeCell ref="B35:C35"/>
    <mergeCell ref="B36:C36"/>
    <mergeCell ref="B37:C37"/>
    <mergeCell ref="B38:C38"/>
    <mergeCell ref="B39:C39"/>
  </mergeCells>
  <printOptions horizontalCentered="1" verticalCentered="1"/>
  <pageMargins left="0.5" right="0.5" top="0.25" bottom="0.2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xdr:col>
                    <xdr:colOff>1447800</xdr:colOff>
                    <xdr:row>16</xdr:row>
                    <xdr:rowOff>123825</xdr:rowOff>
                  </from>
                  <to>
                    <xdr:col>4</xdr:col>
                    <xdr:colOff>438150</xdr:colOff>
                    <xdr:row>18</xdr:row>
                    <xdr:rowOff>38100</xdr:rowOff>
                  </to>
                </anchor>
              </controlPr>
            </control>
          </mc:Choice>
        </mc:AlternateContent>
        <mc:AlternateContent xmlns:mc="http://schemas.openxmlformats.org/markup-compatibility/2006">
          <mc:Choice Requires="x14">
            <control shapeId="1047" r:id="rId5" name="Check Box 23">
              <controlPr defaultSize="0" autoFill="0" autoLine="0" autoPict="0">
                <anchor moveWithCells="1">
                  <from>
                    <xdr:col>2</xdr:col>
                    <xdr:colOff>1447800</xdr:colOff>
                    <xdr:row>18</xdr:row>
                    <xdr:rowOff>123825</xdr:rowOff>
                  </from>
                  <to>
                    <xdr:col>4</xdr:col>
                    <xdr:colOff>438150</xdr:colOff>
                    <xdr:row>20</xdr:row>
                    <xdr:rowOff>38100</xdr:rowOff>
                  </to>
                </anchor>
              </controlPr>
            </control>
          </mc:Choice>
        </mc:AlternateContent>
        <mc:AlternateContent xmlns:mc="http://schemas.openxmlformats.org/markup-compatibility/2006">
          <mc:Choice Requires="x14">
            <control shapeId="1048" r:id="rId6" name="Check Box 24">
              <controlPr defaultSize="0" autoFill="0" autoLine="0" autoPict="0">
                <anchor moveWithCells="1">
                  <from>
                    <xdr:col>2</xdr:col>
                    <xdr:colOff>1447800</xdr:colOff>
                    <xdr:row>19</xdr:row>
                    <xdr:rowOff>123825</xdr:rowOff>
                  </from>
                  <to>
                    <xdr:col>4</xdr:col>
                    <xdr:colOff>438150</xdr:colOff>
                    <xdr:row>21</xdr:row>
                    <xdr:rowOff>38100</xdr:rowOff>
                  </to>
                </anchor>
              </controlPr>
            </control>
          </mc:Choice>
        </mc:AlternateContent>
        <mc:AlternateContent xmlns:mc="http://schemas.openxmlformats.org/markup-compatibility/2006">
          <mc:Choice Requires="x14">
            <control shapeId="1049" r:id="rId7" name="Check Box 25">
              <controlPr defaultSize="0" autoFill="0" autoLine="0" autoPict="0">
                <anchor moveWithCells="1">
                  <from>
                    <xdr:col>2</xdr:col>
                    <xdr:colOff>1447800</xdr:colOff>
                    <xdr:row>20</xdr:row>
                    <xdr:rowOff>123825</xdr:rowOff>
                  </from>
                  <to>
                    <xdr:col>4</xdr:col>
                    <xdr:colOff>438150</xdr:colOff>
                    <xdr:row>22</xdr:row>
                    <xdr:rowOff>38100</xdr:rowOff>
                  </to>
                </anchor>
              </controlPr>
            </control>
          </mc:Choice>
        </mc:AlternateContent>
        <mc:AlternateContent xmlns:mc="http://schemas.openxmlformats.org/markup-compatibility/2006">
          <mc:Choice Requires="x14">
            <control shapeId="1051" r:id="rId8" name="Check Box 27">
              <controlPr defaultSize="0" autoFill="0" autoLine="0" autoPict="0">
                <anchor moveWithCells="1">
                  <from>
                    <xdr:col>2</xdr:col>
                    <xdr:colOff>1447800</xdr:colOff>
                    <xdr:row>22</xdr:row>
                    <xdr:rowOff>123825</xdr:rowOff>
                  </from>
                  <to>
                    <xdr:col>4</xdr:col>
                    <xdr:colOff>438150</xdr:colOff>
                    <xdr:row>24</xdr:row>
                    <xdr:rowOff>38100</xdr:rowOff>
                  </to>
                </anchor>
              </controlPr>
            </control>
          </mc:Choice>
        </mc:AlternateContent>
        <mc:AlternateContent xmlns:mc="http://schemas.openxmlformats.org/markup-compatibility/2006">
          <mc:Choice Requires="x14">
            <control shapeId="1052" r:id="rId9" name="Check Box 28">
              <controlPr defaultSize="0" autoFill="0" autoLine="0" autoPict="0">
                <anchor moveWithCells="1">
                  <from>
                    <xdr:col>2</xdr:col>
                    <xdr:colOff>1447800</xdr:colOff>
                    <xdr:row>24</xdr:row>
                    <xdr:rowOff>123825</xdr:rowOff>
                  </from>
                  <to>
                    <xdr:col>4</xdr:col>
                    <xdr:colOff>438150</xdr:colOff>
                    <xdr:row>26</xdr:row>
                    <xdr:rowOff>38100</xdr:rowOff>
                  </to>
                </anchor>
              </controlPr>
            </control>
          </mc:Choice>
        </mc:AlternateContent>
        <mc:AlternateContent xmlns:mc="http://schemas.openxmlformats.org/markup-compatibility/2006">
          <mc:Choice Requires="x14">
            <control shapeId="1053" r:id="rId10" name="Check Box 29">
              <controlPr defaultSize="0" autoFill="0" autoLine="0" autoPict="0">
                <anchor moveWithCells="1">
                  <from>
                    <xdr:col>2</xdr:col>
                    <xdr:colOff>1447800</xdr:colOff>
                    <xdr:row>25</xdr:row>
                    <xdr:rowOff>123825</xdr:rowOff>
                  </from>
                  <to>
                    <xdr:col>4</xdr:col>
                    <xdr:colOff>438150</xdr:colOff>
                    <xdr:row>27</xdr:row>
                    <xdr:rowOff>38100</xdr:rowOff>
                  </to>
                </anchor>
              </controlPr>
            </control>
          </mc:Choice>
        </mc:AlternateContent>
        <mc:AlternateContent xmlns:mc="http://schemas.openxmlformats.org/markup-compatibility/2006">
          <mc:Choice Requires="x14">
            <control shapeId="1054" r:id="rId11" name="Check Box 30">
              <controlPr defaultSize="0" autoFill="0" autoLine="0" autoPict="0">
                <anchor moveWithCells="1">
                  <from>
                    <xdr:col>2</xdr:col>
                    <xdr:colOff>1447800</xdr:colOff>
                    <xdr:row>26</xdr:row>
                    <xdr:rowOff>123825</xdr:rowOff>
                  </from>
                  <to>
                    <xdr:col>4</xdr:col>
                    <xdr:colOff>438150</xdr:colOff>
                    <xdr:row>28</xdr:row>
                    <xdr:rowOff>38100</xdr:rowOff>
                  </to>
                </anchor>
              </controlPr>
            </control>
          </mc:Choice>
        </mc:AlternateContent>
        <mc:AlternateContent xmlns:mc="http://schemas.openxmlformats.org/markup-compatibility/2006">
          <mc:Choice Requires="x14">
            <control shapeId="1055" r:id="rId12" name="Check Box 31">
              <controlPr defaultSize="0" autoFill="0" autoLine="0" autoPict="0">
                <anchor moveWithCells="1">
                  <from>
                    <xdr:col>2</xdr:col>
                    <xdr:colOff>1447800</xdr:colOff>
                    <xdr:row>28</xdr:row>
                    <xdr:rowOff>123825</xdr:rowOff>
                  </from>
                  <to>
                    <xdr:col>4</xdr:col>
                    <xdr:colOff>438150</xdr:colOff>
                    <xdr:row>30</xdr:row>
                    <xdr:rowOff>38100</xdr:rowOff>
                  </to>
                </anchor>
              </controlPr>
            </control>
          </mc:Choice>
        </mc:AlternateContent>
        <mc:AlternateContent xmlns:mc="http://schemas.openxmlformats.org/markup-compatibility/2006">
          <mc:Choice Requires="x14">
            <control shapeId="1056" r:id="rId13" name="Check Box 32">
              <controlPr defaultSize="0" autoFill="0" autoLine="0" autoPict="0">
                <anchor moveWithCells="1">
                  <from>
                    <xdr:col>2</xdr:col>
                    <xdr:colOff>1447800</xdr:colOff>
                    <xdr:row>29</xdr:row>
                    <xdr:rowOff>123825</xdr:rowOff>
                  </from>
                  <to>
                    <xdr:col>4</xdr:col>
                    <xdr:colOff>438150</xdr:colOff>
                    <xdr:row>31</xdr:row>
                    <xdr:rowOff>38100</xdr:rowOff>
                  </to>
                </anchor>
              </controlPr>
            </control>
          </mc:Choice>
        </mc:AlternateContent>
        <mc:AlternateContent xmlns:mc="http://schemas.openxmlformats.org/markup-compatibility/2006">
          <mc:Choice Requires="x14">
            <control shapeId="1057" r:id="rId14" name="Check Box 33">
              <controlPr defaultSize="0" autoFill="0" autoLine="0" autoPict="0">
                <anchor moveWithCells="1">
                  <from>
                    <xdr:col>2</xdr:col>
                    <xdr:colOff>1447800</xdr:colOff>
                    <xdr:row>30</xdr:row>
                    <xdr:rowOff>123825</xdr:rowOff>
                  </from>
                  <to>
                    <xdr:col>4</xdr:col>
                    <xdr:colOff>438150</xdr:colOff>
                    <xdr:row>32</xdr:row>
                    <xdr:rowOff>38100</xdr:rowOff>
                  </to>
                </anchor>
              </controlPr>
            </control>
          </mc:Choice>
        </mc:AlternateContent>
        <mc:AlternateContent xmlns:mc="http://schemas.openxmlformats.org/markup-compatibility/2006">
          <mc:Choice Requires="x14">
            <control shapeId="1058" r:id="rId15" name="Check Box 34">
              <controlPr defaultSize="0" autoFill="0" autoLine="0" autoPict="0">
                <anchor moveWithCells="1">
                  <from>
                    <xdr:col>2</xdr:col>
                    <xdr:colOff>1447800</xdr:colOff>
                    <xdr:row>32</xdr:row>
                    <xdr:rowOff>123825</xdr:rowOff>
                  </from>
                  <to>
                    <xdr:col>4</xdr:col>
                    <xdr:colOff>438150</xdr:colOff>
                    <xdr:row>34</xdr:row>
                    <xdr:rowOff>38100</xdr:rowOff>
                  </to>
                </anchor>
              </controlPr>
            </control>
          </mc:Choice>
        </mc:AlternateContent>
        <mc:AlternateContent xmlns:mc="http://schemas.openxmlformats.org/markup-compatibility/2006">
          <mc:Choice Requires="x14">
            <control shapeId="1059" r:id="rId16" name="Check Box 35">
              <controlPr defaultSize="0" autoFill="0" autoLine="0" autoPict="0">
                <anchor moveWithCells="1">
                  <from>
                    <xdr:col>2</xdr:col>
                    <xdr:colOff>1447800</xdr:colOff>
                    <xdr:row>33</xdr:row>
                    <xdr:rowOff>123825</xdr:rowOff>
                  </from>
                  <to>
                    <xdr:col>4</xdr:col>
                    <xdr:colOff>438150</xdr:colOff>
                    <xdr:row>35</xdr:row>
                    <xdr:rowOff>38100</xdr:rowOff>
                  </to>
                </anchor>
              </controlPr>
            </control>
          </mc:Choice>
        </mc:AlternateContent>
        <mc:AlternateContent xmlns:mc="http://schemas.openxmlformats.org/markup-compatibility/2006">
          <mc:Choice Requires="x14">
            <control shapeId="1060" r:id="rId17" name="Check Box 36">
              <controlPr defaultSize="0" autoFill="0" autoLine="0" autoPict="0">
                <anchor moveWithCells="1">
                  <from>
                    <xdr:col>2</xdr:col>
                    <xdr:colOff>1447800</xdr:colOff>
                    <xdr:row>34</xdr:row>
                    <xdr:rowOff>123825</xdr:rowOff>
                  </from>
                  <to>
                    <xdr:col>4</xdr:col>
                    <xdr:colOff>438150</xdr:colOff>
                    <xdr:row>36</xdr:row>
                    <xdr:rowOff>38100</xdr:rowOff>
                  </to>
                </anchor>
              </controlPr>
            </control>
          </mc:Choice>
        </mc:AlternateContent>
        <mc:AlternateContent xmlns:mc="http://schemas.openxmlformats.org/markup-compatibility/2006">
          <mc:Choice Requires="x14">
            <control shapeId="1061" r:id="rId18" name="Check Box 37">
              <controlPr defaultSize="0" autoFill="0" autoLine="0" autoPict="0">
                <anchor moveWithCells="1">
                  <from>
                    <xdr:col>2</xdr:col>
                    <xdr:colOff>1447800</xdr:colOff>
                    <xdr:row>35</xdr:row>
                    <xdr:rowOff>123825</xdr:rowOff>
                  </from>
                  <to>
                    <xdr:col>4</xdr:col>
                    <xdr:colOff>438150</xdr:colOff>
                    <xdr:row>37</xdr:row>
                    <xdr:rowOff>38100</xdr:rowOff>
                  </to>
                </anchor>
              </controlPr>
            </control>
          </mc:Choice>
        </mc:AlternateContent>
        <mc:AlternateContent xmlns:mc="http://schemas.openxmlformats.org/markup-compatibility/2006">
          <mc:Choice Requires="x14">
            <control shapeId="1062" r:id="rId19" name="Check Box 38">
              <controlPr defaultSize="0" autoFill="0" autoLine="0" autoPict="0">
                <anchor moveWithCells="1">
                  <from>
                    <xdr:col>2</xdr:col>
                    <xdr:colOff>1447800</xdr:colOff>
                    <xdr:row>36</xdr:row>
                    <xdr:rowOff>123825</xdr:rowOff>
                  </from>
                  <to>
                    <xdr:col>4</xdr:col>
                    <xdr:colOff>438150</xdr:colOff>
                    <xdr:row>38</xdr:row>
                    <xdr:rowOff>38100</xdr:rowOff>
                  </to>
                </anchor>
              </controlPr>
            </control>
          </mc:Choice>
        </mc:AlternateContent>
        <mc:AlternateContent xmlns:mc="http://schemas.openxmlformats.org/markup-compatibility/2006">
          <mc:Choice Requires="x14">
            <control shapeId="1063" r:id="rId20" name="Check Box 39">
              <controlPr defaultSize="0" autoFill="0" autoLine="0" autoPict="0">
                <anchor moveWithCells="1">
                  <from>
                    <xdr:col>2</xdr:col>
                    <xdr:colOff>1447800</xdr:colOff>
                    <xdr:row>37</xdr:row>
                    <xdr:rowOff>123825</xdr:rowOff>
                  </from>
                  <to>
                    <xdr:col>4</xdr:col>
                    <xdr:colOff>438150</xdr:colOff>
                    <xdr:row>39</xdr:row>
                    <xdr:rowOff>38100</xdr:rowOff>
                  </to>
                </anchor>
              </controlPr>
            </control>
          </mc:Choice>
        </mc:AlternateContent>
        <mc:AlternateContent xmlns:mc="http://schemas.openxmlformats.org/markup-compatibility/2006">
          <mc:Choice Requires="x14">
            <control shapeId="1064" r:id="rId21" name="Check Box 40">
              <controlPr defaultSize="0" autoFill="0" autoLine="0" autoPict="0">
                <anchor moveWithCells="1">
                  <from>
                    <xdr:col>2</xdr:col>
                    <xdr:colOff>1447800</xdr:colOff>
                    <xdr:row>38</xdr:row>
                    <xdr:rowOff>123825</xdr:rowOff>
                  </from>
                  <to>
                    <xdr:col>4</xdr:col>
                    <xdr:colOff>438150</xdr:colOff>
                    <xdr:row>40</xdr:row>
                    <xdr:rowOff>38100</xdr:rowOff>
                  </to>
                </anchor>
              </controlPr>
            </control>
          </mc:Choice>
        </mc:AlternateContent>
        <mc:AlternateContent xmlns:mc="http://schemas.openxmlformats.org/markup-compatibility/2006">
          <mc:Choice Requires="x14">
            <control shapeId="1065" r:id="rId22" name="Check Box 41">
              <controlPr defaultSize="0" autoFill="0" autoLine="0" autoPict="0">
                <anchor moveWithCells="1">
                  <from>
                    <xdr:col>2</xdr:col>
                    <xdr:colOff>1447800</xdr:colOff>
                    <xdr:row>39</xdr:row>
                    <xdr:rowOff>123825</xdr:rowOff>
                  </from>
                  <to>
                    <xdr:col>4</xdr:col>
                    <xdr:colOff>438150</xdr:colOff>
                    <xdr:row>41</xdr:row>
                    <xdr:rowOff>38100</xdr:rowOff>
                  </to>
                </anchor>
              </controlPr>
            </control>
          </mc:Choice>
        </mc:AlternateContent>
        <mc:AlternateContent xmlns:mc="http://schemas.openxmlformats.org/markup-compatibility/2006">
          <mc:Choice Requires="x14">
            <control shapeId="1066" r:id="rId23" name="Check Box 42">
              <controlPr defaultSize="0" autoFill="0" autoLine="0" autoPict="0">
                <anchor moveWithCells="1">
                  <from>
                    <xdr:col>2</xdr:col>
                    <xdr:colOff>1447800</xdr:colOff>
                    <xdr:row>40</xdr:row>
                    <xdr:rowOff>123825</xdr:rowOff>
                  </from>
                  <to>
                    <xdr:col>4</xdr:col>
                    <xdr:colOff>438150</xdr:colOff>
                    <xdr:row>42</xdr:row>
                    <xdr:rowOff>38100</xdr:rowOff>
                  </to>
                </anchor>
              </controlPr>
            </control>
          </mc:Choice>
        </mc:AlternateContent>
        <mc:AlternateContent xmlns:mc="http://schemas.openxmlformats.org/markup-compatibility/2006">
          <mc:Choice Requires="x14">
            <control shapeId="1067" r:id="rId24" name="Check Box 43">
              <controlPr defaultSize="0" autoFill="0" autoLine="0" autoPict="0">
                <anchor moveWithCells="1">
                  <from>
                    <xdr:col>2</xdr:col>
                    <xdr:colOff>1447800</xdr:colOff>
                    <xdr:row>42</xdr:row>
                    <xdr:rowOff>123825</xdr:rowOff>
                  </from>
                  <to>
                    <xdr:col>4</xdr:col>
                    <xdr:colOff>438150</xdr:colOff>
                    <xdr:row>44</xdr:row>
                    <xdr:rowOff>38100</xdr:rowOff>
                  </to>
                </anchor>
              </controlPr>
            </control>
          </mc:Choice>
        </mc:AlternateContent>
        <mc:AlternateContent xmlns:mc="http://schemas.openxmlformats.org/markup-compatibility/2006">
          <mc:Choice Requires="x14">
            <control shapeId="1068" r:id="rId25" name="Check Box 44">
              <controlPr defaultSize="0" autoFill="0" autoLine="0" autoPict="0">
                <anchor moveWithCells="1">
                  <from>
                    <xdr:col>2</xdr:col>
                    <xdr:colOff>1447800</xdr:colOff>
                    <xdr:row>44</xdr:row>
                    <xdr:rowOff>123825</xdr:rowOff>
                  </from>
                  <to>
                    <xdr:col>4</xdr:col>
                    <xdr:colOff>438150</xdr:colOff>
                    <xdr:row>46</xdr:row>
                    <xdr:rowOff>38100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00E7722EF30AE4EA655478B93B9C47F" ma:contentTypeVersion="" ma:contentTypeDescription="Create a new document." ma:contentTypeScope="" ma:versionID="1630db7de32c0d91c34e7324a1c103b4">
  <xsd:schema xmlns:xsd="http://www.w3.org/2001/XMLSchema" xmlns:xs="http://www.w3.org/2001/XMLSchema" xmlns:p="http://schemas.microsoft.com/office/2006/metadata/properties" targetNamespace="http://schemas.microsoft.com/office/2006/metadata/properties" ma:root="true" ma:fieldsID="b2384c6cc0088fcedbaf6edaf557defa">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617E4B7-C8CE-42ED-8CE5-A99E825244FC}"/>
</file>

<file path=customXml/itemProps2.xml><?xml version="1.0" encoding="utf-8"?>
<ds:datastoreItem xmlns:ds="http://schemas.openxmlformats.org/officeDocument/2006/customXml" ds:itemID="{1BA39CAC-D162-4323-BDAB-42674E64EDDE}"/>
</file>

<file path=customXml/itemProps3.xml><?xml version="1.0" encoding="utf-8"?>
<ds:datastoreItem xmlns:ds="http://schemas.openxmlformats.org/officeDocument/2006/customXml" ds:itemID="{16356BF6-765C-4640-93F6-EECAD482F87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TRIPGEN</vt:lpstr>
      <vt:lpstr>TRIPGEN!Print_Area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Nevarez, David</dc:creator>
  <cp:lastModifiedBy>Yi, Changho</cp:lastModifiedBy>
  <cp:lastPrinted>2018-03-19T14:04:38Z</cp:lastPrinted>
  <dcterms:created xsi:type="dcterms:W3CDTF">2018-03-19T13:14:59Z</dcterms:created>
  <dcterms:modified xsi:type="dcterms:W3CDTF">2022-02-09T23:50:48Z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0x010100200E7722EF30AE4EA655478B93B9C47F</vt:lpwstr>
  </property>
</Properties>
</file>